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anna Vanhala\Desktop\V- &amp; U- Seura Hirvihaaran Verso\"/>
    </mc:Choice>
  </mc:AlternateContent>
  <xr:revisionPtr revIDLastSave="0" documentId="13_ncr:1_{048B6CBB-2C7C-4309-9052-060534ED93D5}" xr6:coauthVersionLast="28" xr6:coauthVersionMax="28" xr10:uidLastSave="{00000000-0000-0000-0000-000000000000}"/>
  <bookViews>
    <workbookView xWindow="0" yWindow="0" windowWidth="23040" windowHeight="8796" activeTab="1" xr2:uid="{00000000-000D-0000-FFFF-FFFF00000000}"/>
  </bookViews>
  <sheets>
    <sheet name="Taul1" sheetId="1" r:id="rId1"/>
    <sheet name="Taul2" sheetId="2" r:id="rId2"/>
    <sheet name="Taul3" sheetId="3" r:id="rId3"/>
    <sheet name="Taul4" sheetId="4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2" l="1"/>
  <c r="C10" i="2"/>
  <c r="C12" i="2" l="1"/>
</calcChain>
</file>

<file path=xl/sharedStrings.xml><?xml version="1.0" encoding="utf-8"?>
<sst xmlns="http://schemas.openxmlformats.org/spreadsheetml/2006/main" count="753" uniqueCount="359">
  <si>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</si>
  <si>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</si>
  <si>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</si>
  <si>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</si>
  <si>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</si>
  <si>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</si>
  <si>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</si>
  <si>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</si>
  <si>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</si>
  <si>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</si>
  <si>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</si>
  <si>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</si>
  <si>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</si>
  <si>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</si>
  <si>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</si>
  <si>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16. </t>
  </si>
  <si>
    <t xml:space="preserve">17. </t>
  </si>
  <si>
    <t xml:space="preserve">18. </t>
  </si>
  <si>
    <t xml:space="preserve">19. </t>
  </si>
  <si>
    <t xml:space="preserve">20. </t>
  </si>
  <si>
    <t xml:space="preserve">21. </t>
  </si>
  <si>
    <t xml:space="preserve">22. </t>
  </si>
  <si>
    <t xml:space="preserve">23. </t>
  </si>
  <si>
    <t xml:space="preserve">24. </t>
  </si>
  <si>
    <t xml:space="preserve">25. </t>
  </si>
  <si>
    <t xml:space="preserve">26. </t>
  </si>
  <si>
    <t xml:space="preserve">27. </t>
  </si>
  <si>
    <t xml:space="preserve">28. </t>
  </si>
  <si>
    <t xml:space="preserve">29. </t>
  </si>
  <si>
    <t xml:space="preserve">30. </t>
  </si>
  <si>
    <t xml:space="preserve">31. </t>
  </si>
  <si>
    <t xml:space="preserve">32. </t>
  </si>
  <si>
    <t xml:space="preserve">33. </t>
  </si>
  <si>
    <t xml:space="preserve">34. </t>
  </si>
  <si>
    <t xml:space="preserve">35. </t>
  </si>
  <si>
    <t xml:space="preserve">36. </t>
  </si>
  <si>
    <t xml:space="preserve">37. </t>
  </si>
  <si>
    <t xml:space="preserve">38. </t>
  </si>
  <si>
    <t xml:space="preserve">39. </t>
  </si>
  <si>
    <t xml:space="preserve">40. </t>
  </si>
  <si>
    <t xml:space="preserve">41. </t>
  </si>
  <si>
    <t xml:space="preserve">42. </t>
  </si>
  <si>
    <t xml:space="preserve">43. </t>
  </si>
  <si>
    <t xml:space="preserve">44. </t>
  </si>
  <si>
    <t xml:space="preserve">45. </t>
  </si>
  <si>
    <t xml:space="preserve">46. </t>
  </si>
  <si>
    <t xml:space="preserve">47. </t>
  </si>
  <si>
    <t xml:space="preserve">48. </t>
  </si>
  <si>
    <t xml:space="preserve">49. </t>
  </si>
  <si>
    <t xml:space="preserve">50. </t>
  </si>
  <si>
    <t xml:space="preserve">51. </t>
  </si>
  <si>
    <t xml:space="preserve">52. </t>
  </si>
  <si>
    <t xml:space="preserve">53. </t>
  </si>
  <si>
    <t xml:space="preserve">54. </t>
  </si>
  <si>
    <t xml:space="preserve">55. </t>
  </si>
  <si>
    <t xml:space="preserve">56. </t>
  </si>
  <si>
    <t xml:space="preserve">57. </t>
  </si>
  <si>
    <t xml:space="preserve">58. </t>
  </si>
  <si>
    <t xml:space="preserve">59. </t>
  </si>
  <si>
    <t xml:space="preserve">60. </t>
  </si>
  <si>
    <t xml:space="preserve">61. </t>
  </si>
  <si>
    <t xml:space="preserve">62. </t>
  </si>
  <si>
    <t xml:space="preserve">63. </t>
  </si>
  <si>
    <t xml:space="preserve">64. </t>
  </si>
  <si>
    <t xml:space="preserve">65. </t>
  </si>
  <si>
    <t xml:space="preserve">66. </t>
  </si>
  <si>
    <t xml:space="preserve">67. </t>
  </si>
  <si>
    <t xml:space="preserve">68. </t>
  </si>
  <si>
    <t xml:space="preserve">69. </t>
  </si>
  <si>
    <t xml:space="preserve">70. </t>
  </si>
  <si>
    <t xml:space="preserve">71. </t>
  </si>
  <si>
    <t xml:space="preserve">72. </t>
  </si>
  <si>
    <t xml:space="preserve">73. </t>
  </si>
  <si>
    <t>NIMI</t>
  </si>
  <si>
    <t>NRO</t>
  </si>
  <si>
    <t>E/P</t>
  </si>
  <si>
    <t>P</t>
  </si>
  <si>
    <t>E</t>
  </si>
  <si>
    <t>Vesalainen Irja</t>
  </si>
  <si>
    <t>Nimi</t>
  </si>
  <si>
    <t>Lähtö</t>
  </si>
  <si>
    <t>Maali</t>
  </si>
  <si>
    <t>Aika</t>
  </si>
  <si>
    <t>Laine Arvi</t>
  </si>
  <si>
    <t>TYTÖT 6 V</t>
  </si>
  <si>
    <t>TYTÖT 8 V</t>
  </si>
  <si>
    <t>TYTÖT 10 V</t>
  </si>
  <si>
    <t>TYTÖT 12 V</t>
  </si>
  <si>
    <t>POJAT 6 V</t>
  </si>
  <si>
    <t>POJAT 8 V</t>
  </si>
  <si>
    <t>POJAT 12 V</t>
  </si>
  <si>
    <t>NAISET Yleinen</t>
  </si>
  <si>
    <t>MIEHET Yleinen</t>
  </si>
  <si>
    <t>MIEHET 65 -&gt;</t>
  </si>
  <si>
    <t>Osallistujat</t>
  </si>
  <si>
    <t>hlö</t>
  </si>
  <si>
    <t>Yhteensä</t>
  </si>
  <si>
    <t>Nopeimmat naishiihtäjät</t>
  </si>
  <si>
    <t>Nopeimmat mieshiihtäjät</t>
  </si>
  <si>
    <t>Matkat</t>
  </si>
  <si>
    <t>Eteläpuoli</t>
  </si>
  <si>
    <t>Pohjoispuoli</t>
  </si>
  <si>
    <t>Nuorin hiihtäjätyttö</t>
  </si>
  <si>
    <t>Nuorin hiihtäjäpoika</t>
  </si>
  <si>
    <t>Vanhin nainen</t>
  </si>
  <si>
    <t>Vanhin mies</t>
  </si>
  <si>
    <t>1925</t>
  </si>
  <si>
    <t>Hirvihaaran hiihtokeskus</t>
  </si>
  <si>
    <t>Paikka</t>
  </si>
  <si>
    <t>Sää</t>
  </si>
  <si>
    <t>Kuntosarja</t>
  </si>
  <si>
    <t>73. Hirvihaaran Tiepuolihiihto 18.3.2018</t>
  </si>
  <si>
    <t>KLO 9:00 - 4 C</t>
  </si>
  <si>
    <t>73. TPH</t>
  </si>
  <si>
    <t xml:space="preserve">74. </t>
  </si>
  <si>
    <t xml:space="preserve">75. </t>
  </si>
  <si>
    <t xml:space="preserve">76. </t>
  </si>
  <si>
    <t xml:space="preserve">77. </t>
  </si>
  <si>
    <t xml:space="preserve">78. </t>
  </si>
  <si>
    <t xml:space="preserve">79. </t>
  </si>
  <si>
    <t xml:space="preserve">80. </t>
  </si>
  <si>
    <t>Susanna Seppälä</t>
  </si>
  <si>
    <t>Hilla Seppälä</t>
  </si>
  <si>
    <t>Sukula Eeva</t>
  </si>
  <si>
    <t>Linnamäki Katja</t>
  </si>
  <si>
    <t>Nisula Pirkka</t>
  </si>
  <si>
    <t>Nisula Anne</t>
  </si>
  <si>
    <t>Ilomaa Matti</t>
  </si>
  <si>
    <t>Ilomaa Irma</t>
  </si>
  <si>
    <t>Laine Leena</t>
  </si>
  <si>
    <t>Andelin Minna</t>
  </si>
  <si>
    <t>Lehtonen Esa</t>
  </si>
  <si>
    <t>Seppälä Siiri</t>
  </si>
  <si>
    <t>Kiuru Noona</t>
  </si>
  <si>
    <t>Seppälä Sari</t>
  </si>
  <si>
    <t>Vanhala Johanna</t>
  </si>
  <si>
    <t>Ilomaa Jyri</t>
  </si>
  <si>
    <t>Kyytinen Kimmo</t>
  </si>
  <si>
    <t>Harjula Johanna</t>
  </si>
  <si>
    <t>Sarenius Karl</t>
  </si>
  <si>
    <t>Salminen Leila</t>
  </si>
  <si>
    <t>Salminen Arvo</t>
  </si>
  <si>
    <t>Juselius Johanna</t>
  </si>
  <si>
    <t>Oja Saku</t>
  </si>
  <si>
    <t>Lehtonen Viljo</t>
  </si>
  <si>
    <t>Lehtonen Hilja</t>
  </si>
  <si>
    <t>Lehtone Johanna</t>
  </si>
  <si>
    <t>Lehtonen Noora</t>
  </si>
  <si>
    <t>Mervi Linnamäki</t>
  </si>
  <si>
    <t>Markku Linnamäki</t>
  </si>
  <si>
    <t>Hyytinen Marja-Terttu</t>
  </si>
  <si>
    <t>Hyytinen Seppoi</t>
  </si>
  <si>
    <t>Rehunen Onneli</t>
  </si>
  <si>
    <t>Rehunen Kalevi</t>
  </si>
  <si>
    <t>Rehunen Pekka</t>
  </si>
  <si>
    <t>Rehunen Pihla</t>
  </si>
  <si>
    <t>Asikainen Anna</t>
  </si>
  <si>
    <t>Jääskeläinen Heikki</t>
  </si>
  <si>
    <t>Pitkänen Teuvo</t>
  </si>
  <si>
    <t>Tolvanen Riitta</t>
  </si>
  <si>
    <t>Immonen Hilkka</t>
  </si>
  <si>
    <t>Laine Arto</t>
  </si>
  <si>
    <t>Laine Hilkka</t>
  </si>
  <si>
    <t>Vuori Elisa</t>
  </si>
  <si>
    <t>Soini Seppo</t>
  </si>
  <si>
    <t>Kiviniemi Anne</t>
  </si>
  <si>
    <t>Laasanen Olli</t>
  </si>
  <si>
    <t>Laasanen Päivi</t>
  </si>
  <si>
    <t>Mäkeläinen Terhi</t>
  </si>
  <si>
    <t>Vanhala Arto</t>
  </si>
  <si>
    <t>Vanhala Aada</t>
  </si>
  <si>
    <t>Kelo Alina</t>
  </si>
  <si>
    <t>Kelo Marno</t>
  </si>
  <si>
    <t>Kelo Josefina</t>
  </si>
  <si>
    <t>Vanhala Aleksi</t>
  </si>
  <si>
    <t>Aalto Jussi</t>
  </si>
  <si>
    <t>Aalto Emmiina</t>
  </si>
  <si>
    <t>Hietamäki Mervi</t>
  </si>
  <si>
    <t>Hietamäki Timo</t>
  </si>
  <si>
    <t>Kannisto Jorma</t>
  </si>
  <si>
    <t>Ahde Juhani</t>
  </si>
  <si>
    <t>Ahde Heikki</t>
  </si>
  <si>
    <t>Ahde Teemu</t>
  </si>
  <si>
    <t>Ahde Tiina</t>
  </si>
  <si>
    <t>Mäkinen Helena</t>
  </si>
  <si>
    <t>Forström Emma</t>
  </si>
  <si>
    <t>Forström Tero</t>
  </si>
  <si>
    <t>Forström Oona</t>
  </si>
  <si>
    <t>Mäkeläinen Jarmo</t>
  </si>
  <si>
    <t>Mäkeläinen Ritva</t>
  </si>
  <si>
    <t>Hietamäki Taija</t>
  </si>
  <si>
    <t>Hietamäki Benjam</t>
  </si>
  <si>
    <t>Mäkinen Marjut</t>
  </si>
  <si>
    <t>Mäkinen Teuvo</t>
  </si>
  <si>
    <t>Kelo Adeliina</t>
  </si>
  <si>
    <t>Laamanen Sari</t>
  </si>
  <si>
    <t>Ilomaa Siiri</t>
  </si>
  <si>
    <t>Hietamäki Vanessa</t>
  </si>
  <si>
    <t>Nykänen Tauno</t>
  </si>
  <si>
    <t>Tervahartiala Riikka</t>
  </si>
  <si>
    <t>Ilomaa Jani</t>
  </si>
  <si>
    <t>Laine Tytti</t>
  </si>
  <si>
    <t>MIEHET 50 -&gt;</t>
  </si>
  <si>
    <t>Vesalainen Matti</t>
  </si>
  <si>
    <t>Lehtonen Riku</t>
  </si>
  <si>
    <t>Tervahartiala Olga</t>
  </si>
  <si>
    <t>Sainio Juhani</t>
  </si>
  <si>
    <t>Rajala Tarja</t>
  </si>
  <si>
    <t>Rajala Olli</t>
  </si>
  <si>
    <t>Aalto Jyrki</t>
  </si>
  <si>
    <t>Mäkeläinen Rauno</t>
  </si>
  <si>
    <t>NAISET 50 -&gt;</t>
  </si>
  <si>
    <t>Wallenius Riitta</t>
  </si>
  <si>
    <t>Ekblom Julia</t>
  </si>
  <si>
    <t>Wallenius Satu</t>
  </si>
  <si>
    <t xml:space="preserve">81. </t>
  </si>
  <si>
    <t xml:space="preserve">82. </t>
  </si>
  <si>
    <t>Ahde Nilla</t>
  </si>
  <si>
    <t xml:space="preserve">83. </t>
  </si>
  <si>
    <t>Salmininen Johanna</t>
  </si>
  <si>
    <t>Orava Rauni</t>
  </si>
  <si>
    <t xml:space="preserve">84. </t>
  </si>
  <si>
    <t xml:space="preserve">85. </t>
  </si>
  <si>
    <t>Karjalainen Ella</t>
  </si>
  <si>
    <t>Salminen Timo</t>
  </si>
  <si>
    <t xml:space="preserve">86. </t>
  </si>
  <si>
    <t xml:space="preserve">87. </t>
  </si>
  <si>
    <t xml:space="preserve">88. </t>
  </si>
  <si>
    <t xml:space="preserve">89. </t>
  </si>
  <si>
    <t>POJAT 16 V</t>
  </si>
  <si>
    <t>Seppälä Antti</t>
  </si>
  <si>
    <t>Seppälä Aki</t>
  </si>
  <si>
    <t>Tervahartiala Pekka</t>
  </si>
  <si>
    <t>Lehtonen Eetu</t>
  </si>
  <si>
    <t>Kapakka Toni</t>
  </si>
  <si>
    <t>Sukula Arto</t>
  </si>
  <si>
    <t>Tervahartiala Janne</t>
  </si>
  <si>
    <t>Seppälä Aaron</t>
  </si>
  <si>
    <t>Linnamäki Laura</t>
  </si>
  <si>
    <t>Nurmi Anneli</t>
  </si>
  <si>
    <t>Linnamäki Markus</t>
  </si>
  <si>
    <t>POJAT 10 V</t>
  </si>
  <si>
    <t>Ilomaa Aapo</t>
  </si>
  <si>
    <t>Seppälä Stella</t>
  </si>
  <si>
    <t>Lukiini Mika</t>
  </si>
  <si>
    <t>Torikka Sari</t>
  </si>
  <si>
    <t>Orava Sofia</t>
  </si>
  <si>
    <t>Rumbin Heli</t>
  </si>
  <si>
    <t>TYTÖT 14 V</t>
  </si>
  <si>
    <t>Ruuskanen Senni</t>
  </si>
  <si>
    <t>Torikka Marjaana</t>
  </si>
  <si>
    <t>Heikkilä Teemu</t>
  </si>
  <si>
    <t>Seppälä Axel</t>
  </si>
  <si>
    <t>Nisula Jouko</t>
  </si>
  <si>
    <t>Orava Teemu</t>
  </si>
  <si>
    <t>Ahde Joonas</t>
  </si>
  <si>
    <t>Torikka Petri</t>
  </si>
  <si>
    <t>Heikkilä Niilo</t>
  </si>
  <si>
    <t>Kosikinen Reea</t>
  </si>
  <si>
    <t>Orava Maria</t>
  </si>
  <si>
    <t>Ahde Enni</t>
  </si>
  <si>
    <t>Aatsinki Olivia</t>
  </si>
  <si>
    <t>Heikkilä Venla</t>
  </si>
  <si>
    <t>Ekbom Melissa</t>
  </si>
  <si>
    <t>17.11.2015</t>
  </si>
  <si>
    <t>13.1.2016</t>
  </si>
  <si>
    <t xml:space="preserve"> Alle 6 vuotiaat 250 m</t>
  </si>
  <si>
    <t>2 km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</si>
  <si>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</si>
  <si>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</si>
  <si>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</si>
  <si>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</si>
  <si>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</si>
  <si>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</si>
  <si>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</si>
  <si>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</si>
  <si>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</si>
  <si>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</si>
  <si>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</si>
  <si>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</si>
  <si>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</si>
  <si>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</si>
  <si>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</si>
  <si>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</si>
  <si>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</si>
  <si>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</si>
  <si>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</si>
  <si>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</si>
  <si>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</si>
  <si>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</si>
  <si>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</si>
  <si>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</si>
  <si>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</si>
  <si>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</si>
  <si>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</si>
  <si>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</si>
  <si>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</si>
  <si>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</si>
  <si>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</si>
  <si>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</si>
  <si>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</si>
  <si>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</si>
  <si>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</si>
  <si>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</si>
  <si>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</si>
  <si>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</si>
  <si>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</si>
  <si>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</si>
  <si>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</si>
  <si>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</si>
  <si>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</si>
  <si>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</si>
  <si>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</si>
  <si>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</si>
  <si>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</si>
  <si>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</si>
  <si>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</si>
  <si>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</si>
  <si>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</si>
  <si>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</si>
  <si>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</si>
  <si>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</si>
  <si>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</si>
  <si>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</si>
  <si>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</si>
  <si>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</si>
  <si>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</si>
  <si>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</si>
  <si>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</si>
  <si>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</si>
  <si>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</si>
  <si>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</si>
  <si>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</si>
  <si>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</si>
  <si>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</si>
  <si>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</si>
  <si>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</si>
  <si>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</si>
  <si>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</si>
  <si>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</si>
  <si>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</si>
  <si>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</si>
  <si>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</si>
  <si>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</si>
  <si>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</si>
  <si>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</si>
  <si>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</si>
  <si>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</si>
  <si>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</si>
  <si>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</si>
  <si>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</si>
  <si>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</si>
  <si>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</si>
  <si>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</si>
  <si>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</si>
  <si>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</si>
  <si>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</si>
  <si>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Seppälä Susanna</t>
  </si>
  <si>
    <t>Seppälä Hilla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</si>
</sst>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[$-F400]h:mm:ss\ AM/PM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0" fillId="0" borderId="0" xfId="0" applyBorder="1"/>
    <xf numFmtId="164" fontId="0" fillId="0" borderId="0" xfId="0" applyNumberFormat="1" applyBorder="1"/>
    <xf numFmtId="0" fontId="1" fillId="0" borderId="0" xfId="0" applyFont="1" applyBorder="1"/>
    <xf numFmtId="0" fontId="0" fillId="0" borderId="1" xfId="0" applyBorder="1"/>
    <xf numFmtId="14" fontId="0" fillId="0" borderId="0" xfId="0" applyNumberFormat="1" applyAlignment="1">
      <alignment horizontal="left"/>
    </xf>
    <xf numFmtId="0" fontId="0" fillId="0" borderId="0" xfId="0" applyFill="1" applyBorder="1"/>
    <xf numFmtId="0" fontId="0" fillId="0" borderId="0" xfId="0" applyFont="1" applyBorder="1"/>
    <xf numFmtId="164" fontId="0" fillId="0" borderId="0" xfId="0" applyNumberFormat="1" applyFont="1" applyBorder="1"/>
    <xf numFmtId="0" fontId="1" fillId="0" borderId="0" xfId="0" applyFont="1" applyFill="1" applyBorder="1"/>
    <xf numFmtId="0" fontId="3" fillId="0" borderId="0" xfId="0" applyFont="1"/>
    <xf numFmtId="49" fontId="0" fillId="0" borderId="0" xfId="0" applyNumberFormat="1" applyBorder="1"/>
    <xf numFmtId="49" fontId="0" fillId="0" borderId="0" xfId="0" applyNumberFormat="1"/>
    <xf numFmtId="0" fontId="0" fillId="0" borderId="0" xfId="0" applyFont="1"/>
    <xf numFmtId="14" fontId="0" fillId="0" borderId="0" xfId="0" applyNumberFormat="1"/>
    <xf numFmtId="21" fontId="0" fillId="0" borderId="0" xfId="0" applyNumberFormat="1"/>
    <xf numFmtId="0" fontId="0" fillId="0" borderId="0" xfId="0" applyFont="1" applyFill="1" applyBorder="1"/>
    <xf numFmtId="21" fontId="0" fillId="0" borderId="0" xfId="0" applyNumberFormat="1" applyBorder="1"/>
    <xf numFmtId="165" fontId="0" fillId="0" borderId="0" xfId="0" applyNumberFormat="1"/>
    <xf numFmtId="165" fontId="0" fillId="0" borderId="0" xfId="0" applyNumberForma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0"/>
  <sheetViews>
    <sheetView zoomScaleNormal="100" workbookViewId="0"/>
  </sheetViews>
  <sheetFormatPr defaultRowHeight="14.4" x14ac:dyDescent="0.3"/>
  <cols>
    <col min="1" max="1" width="9.33203125" bestFit="1" customWidth="1"/>
    <col min="2" max="2" width="21.5546875" customWidth="1"/>
    <col min="4" max="4" width="8" customWidth="1"/>
    <col min="6" max="6" width="20.88671875" customWidth="1"/>
    <col min="8" max="8" width="10.33203125" customWidth="1"/>
    <col min="10" max="10" width="16.33203125" customWidth="1"/>
  </cols>
  <sheetData>
    <row r="1" spans="1:11" ht="18" x14ac:dyDescent="0.35">
      <c r="A1" s="3" t="s">
        <v>113</v>
      </c>
      <c r="B1" s="1" t="s">
        <v>110</v>
      </c>
    </row>
    <row r="2" spans="1:11" x14ac:dyDescent="0.3">
      <c r="A2" s="2"/>
    </row>
    <row r="3" spans="1:11" x14ac:dyDescent="0.3">
      <c r="A3" s="7" t="s">
        <v>74</v>
      </c>
      <c r="B3" s="7" t="s">
        <v>73</v>
      </c>
      <c r="C3" s="7" t="s">
        <v>75</v>
      </c>
      <c r="E3" s="7" t="s">
        <v>74</v>
      </c>
      <c r="F3" s="7" t="s">
        <v>73</v>
      </c>
      <c r="G3" s="7" t="s">
        <v>75</v>
      </c>
      <c r="I3" s="4"/>
      <c r="J3" s="4"/>
      <c r="K3" s="4"/>
    </row>
    <row r="4" spans="1:11" x14ac:dyDescent="0.3">
      <c r="A4" t="s">
        <v>0</v>
      </c>
      <c r="B4" t="s">
        <v>357</v>
      </c>
      <c r="C4" t="s">
        <v>76</v>
      </c>
      <c r="E4" t="s">
        <v>45</v>
      </c>
      <c r="F4" t="s">
        <v>167</v>
      </c>
      <c r="G4" t="s">
        <v>77</v>
      </c>
    </row>
    <row r="5" spans="1:11" x14ac:dyDescent="0.3">
      <c r="A5" t="s">
        <v>1</v>
      </c>
      <c r="B5" t="s">
        <v>358</v>
      </c>
      <c r="C5" t="s">
        <v>76</v>
      </c>
      <c r="E5" t="s">
        <v>46</v>
      </c>
      <c r="F5" t="s">
        <v>166</v>
      </c>
      <c r="G5" t="s">
        <v>77</v>
      </c>
    </row>
    <row r="6" spans="1:11" x14ac:dyDescent="0.3">
      <c r="A6" t="s">
        <v>2</v>
      </c>
      <c r="B6" t="s">
        <v>123</v>
      </c>
      <c r="C6" t="s">
        <v>76</v>
      </c>
      <c r="E6" t="s">
        <v>47</v>
      </c>
      <c r="F6" t="s">
        <v>165</v>
      </c>
      <c r="G6" t="s">
        <v>77</v>
      </c>
      <c r="H6" s="17"/>
    </row>
    <row r="7" spans="1:11" x14ac:dyDescent="0.3">
      <c r="A7" t="s">
        <v>3</v>
      </c>
      <c r="B7" t="s">
        <v>124</v>
      </c>
      <c r="C7" t="s">
        <v>76</v>
      </c>
      <c r="E7" t="s">
        <v>48</v>
      </c>
      <c r="F7" t="s">
        <v>168</v>
      </c>
      <c r="G7" t="s">
        <v>77</v>
      </c>
    </row>
    <row r="8" spans="1:11" x14ac:dyDescent="0.3">
      <c r="A8" t="s">
        <v>4</v>
      </c>
      <c r="B8" t="s">
        <v>126</v>
      </c>
      <c r="C8" t="s">
        <v>76</v>
      </c>
      <c r="E8" t="s">
        <v>49</v>
      </c>
      <c r="F8" t="s">
        <v>169</v>
      </c>
      <c r="G8" t="s">
        <v>76</v>
      </c>
    </row>
    <row r="9" spans="1:11" x14ac:dyDescent="0.3">
      <c r="A9" t="s">
        <v>5</v>
      </c>
      <c r="B9" t="s">
        <v>125</v>
      </c>
      <c r="C9" t="s">
        <v>76</v>
      </c>
      <c r="E9" t="s">
        <v>50</v>
      </c>
      <c r="F9" t="s">
        <v>171</v>
      </c>
      <c r="G9" t="s">
        <v>77</v>
      </c>
    </row>
    <row r="10" spans="1:11" x14ac:dyDescent="0.3">
      <c r="A10" t="s">
        <v>6</v>
      </c>
      <c r="B10" t="s">
        <v>127</v>
      </c>
      <c r="C10" t="s">
        <v>76</v>
      </c>
      <c r="E10" t="s">
        <v>51</v>
      </c>
      <c r="F10" t="s">
        <v>172</v>
      </c>
      <c r="G10" t="s">
        <v>77</v>
      </c>
    </row>
    <row r="11" spans="1:11" x14ac:dyDescent="0.3">
      <c r="A11" t="s">
        <v>7</v>
      </c>
      <c r="B11" t="s">
        <v>128</v>
      </c>
      <c r="C11" t="s">
        <v>76</v>
      </c>
      <c r="E11" t="s">
        <v>52</v>
      </c>
      <c r="F11" t="s">
        <v>173</v>
      </c>
      <c r="G11" t="s">
        <v>77</v>
      </c>
    </row>
    <row r="12" spans="1:11" x14ac:dyDescent="0.3">
      <c r="A12" t="s">
        <v>8</v>
      </c>
      <c r="B12" t="s">
        <v>129</v>
      </c>
      <c r="C12" t="s">
        <v>76</v>
      </c>
      <c r="E12" t="s">
        <v>53</v>
      </c>
      <c r="F12" t="s">
        <v>174</v>
      </c>
      <c r="G12" t="s">
        <v>76</v>
      </c>
    </row>
    <row r="13" spans="1:11" x14ac:dyDescent="0.3">
      <c r="A13" t="s">
        <v>9</v>
      </c>
      <c r="B13" t="s">
        <v>130</v>
      </c>
      <c r="C13" t="s">
        <v>76</v>
      </c>
      <c r="E13" t="s">
        <v>54</v>
      </c>
      <c r="F13" t="s">
        <v>170</v>
      </c>
      <c r="G13" t="s">
        <v>76</v>
      </c>
      <c r="J13" s="16"/>
      <c r="K13" s="16"/>
    </row>
    <row r="14" spans="1:11" x14ac:dyDescent="0.3">
      <c r="A14" t="s">
        <v>10</v>
      </c>
      <c r="B14" t="s">
        <v>131</v>
      </c>
      <c r="C14" t="s">
        <v>77</v>
      </c>
      <c r="E14" t="s">
        <v>55</v>
      </c>
      <c r="F14" t="s">
        <v>175</v>
      </c>
      <c r="G14" t="s">
        <v>77</v>
      </c>
    </row>
    <row r="15" spans="1:11" x14ac:dyDescent="0.3">
      <c r="A15" t="s">
        <v>11</v>
      </c>
      <c r="B15" t="s">
        <v>132</v>
      </c>
      <c r="C15" t="s">
        <v>76</v>
      </c>
      <c r="E15" s="16" t="s">
        <v>56</v>
      </c>
      <c r="F15" s="16" t="s">
        <v>176</v>
      </c>
      <c r="G15" s="16" t="s">
        <v>77</v>
      </c>
    </row>
    <row r="16" spans="1:11" x14ac:dyDescent="0.3">
      <c r="A16" t="s">
        <v>12</v>
      </c>
      <c r="B16" t="s">
        <v>133</v>
      </c>
      <c r="C16" t="s">
        <v>76</v>
      </c>
      <c r="E16" t="s">
        <v>57</v>
      </c>
      <c r="F16" s="16" t="s">
        <v>177</v>
      </c>
      <c r="G16" s="16" t="s">
        <v>77</v>
      </c>
    </row>
    <row r="17" spans="1:7" x14ac:dyDescent="0.3">
      <c r="A17" t="s">
        <v>13</v>
      </c>
      <c r="B17" t="s">
        <v>134</v>
      </c>
      <c r="C17" t="s">
        <v>76</v>
      </c>
      <c r="E17" t="s">
        <v>58</v>
      </c>
      <c r="F17" s="16" t="s">
        <v>178</v>
      </c>
      <c r="G17" s="16" t="s">
        <v>77</v>
      </c>
    </row>
    <row r="18" spans="1:7" x14ac:dyDescent="0.3">
      <c r="A18" t="s">
        <v>14</v>
      </c>
      <c r="B18" t="s">
        <v>135</v>
      </c>
      <c r="C18" t="s">
        <v>76</v>
      </c>
      <c r="E18" t="s">
        <v>59</v>
      </c>
      <c r="F18" s="16" t="s">
        <v>179</v>
      </c>
      <c r="G18" s="16" t="s">
        <v>76</v>
      </c>
    </row>
    <row r="19" spans="1:7" x14ac:dyDescent="0.3">
      <c r="A19" t="s">
        <v>15</v>
      </c>
      <c r="B19" t="s">
        <v>136</v>
      </c>
      <c r="C19" t="s">
        <v>76</v>
      </c>
      <c r="E19" t="s">
        <v>60</v>
      </c>
      <c r="F19" s="16" t="s">
        <v>180</v>
      </c>
      <c r="G19" s="16" t="s">
        <v>76</v>
      </c>
    </row>
    <row r="20" spans="1:7" x14ac:dyDescent="0.3">
      <c r="A20" t="s">
        <v>16</v>
      </c>
      <c r="B20" t="s">
        <v>137</v>
      </c>
      <c r="C20" t="s">
        <v>77</v>
      </c>
      <c r="E20" t="s">
        <v>61</v>
      </c>
      <c r="F20" s="16" t="s">
        <v>181</v>
      </c>
      <c r="G20" s="16" t="s">
        <v>76</v>
      </c>
    </row>
    <row r="21" spans="1:7" x14ac:dyDescent="0.3">
      <c r="A21" t="s">
        <v>17</v>
      </c>
      <c r="B21" t="s">
        <v>138</v>
      </c>
      <c r="C21" t="s">
        <v>76</v>
      </c>
      <c r="E21" t="s">
        <v>62</v>
      </c>
      <c r="F21" s="16" t="s">
        <v>182</v>
      </c>
      <c r="G21" s="16" t="s">
        <v>76</v>
      </c>
    </row>
    <row r="22" spans="1:7" x14ac:dyDescent="0.3">
      <c r="A22" t="s">
        <v>18</v>
      </c>
      <c r="B22" t="s">
        <v>139</v>
      </c>
      <c r="C22" t="s">
        <v>76</v>
      </c>
      <c r="E22" t="s">
        <v>63</v>
      </c>
      <c r="F22" s="16" t="s">
        <v>183</v>
      </c>
      <c r="G22" s="16" t="s">
        <v>76</v>
      </c>
    </row>
    <row r="23" spans="1:7" x14ac:dyDescent="0.3">
      <c r="A23" t="s">
        <v>19</v>
      </c>
      <c r="B23" t="s">
        <v>140</v>
      </c>
      <c r="C23" t="s">
        <v>76</v>
      </c>
      <c r="E23" t="s">
        <v>64</v>
      </c>
      <c r="F23" s="16" t="s">
        <v>184</v>
      </c>
      <c r="G23" s="16" t="s">
        <v>76</v>
      </c>
    </row>
    <row r="24" spans="1:7" x14ac:dyDescent="0.3">
      <c r="A24" t="s">
        <v>20</v>
      </c>
      <c r="B24" t="s">
        <v>141</v>
      </c>
      <c r="C24" t="s">
        <v>76</v>
      </c>
      <c r="E24" t="s">
        <v>65</v>
      </c>
      <c r="F24" s="16" t="s">
        <v>185</v>
      </c>
      <c r="G24" s="16" t="s">
        <v>76</v>
      </c>
    </row>
    <row r="25" spans="1:7" x14ac:dyDescent="0.3">
      <c r="A25" t="s">
        <v>21</v>
      </c>
      <c r="B25" t="s">
        <v>142</v>
      </c>
      <c r="C25" t="s">
        <v>77</v>
      </c>
      <c r="E25" t="s">
        <v>66</v>
      </c>
      <c r="F25" s="16" t="s">
        <v>186</v>
      </c>
      <c r="G25" s="16" t="s">
        <v>76</v>
      </c>
    </row>
    <row r="26" spans="1:7" x14ac:dyDescent="0.3">
      <c r="A26" t="s">
        <v>22</v>
      </c>
      <c r="B26" t="s">
        <v>143</v>
      </c>
      <c r="C26" t="s">
        <v>76</v>
      </c>
      <c r="E26" t="s">
        <v>67</v>
      </c>
      <c r="F26" s="17" t="s">
        <v>187</v>
      </c>
      <c r="G26" s="16" t="s">
        <v>76</v>
      </c>
    </row>
    <row r="27" spans="1:7" x14ac:dyDescent="0.3">
      <c r="A27" t="s">
        <v>23</v>
      </c>
      <c r="B27" t="s">
        <v>144</v>
      </c>
      <c r="C27" t="s">
        <v>76</v>
      </c>
      <c r="E27" t="s">
        <v>68</v>
      </c>
      <c r="F27" s="16" t="s">
        <v>188</v>
      </c>
      <c r="G27" s="16" t="s">
        <v>77</v>
      </c>
    </row>
    <row r="28" spans="1:7" x14ac:dyDescent="0.3">
      <c r="A28" t="s">
        <v>24</v>
      </c>
      <c r="B28" t="s">
        <v>145</v>
      </c>
      <c r="C28" t="s">
        <v>76</v>
      </c>
      <c r="E28" t="s">
        <v>69</v>
      </c>
      <c r="F28" s="16" t="s">
        <v>189</v>
      </c>
      <c r="G28" s="16" t="s">
        <v>77</v>
      </c>
    </row>
    <row r="29" spans="1:7" x14ac:dyDescent="0.3">
      <c r="A29" t="s">
        <v>25</v>
      </c>
      <c r="B29" t="s">
        <v>146</v>
      </c>
      <c r="C29" t="s">
        <v>77</v>
      </c>
      <c r="E29" t="s">
        <v>70</v>
      </c>
      <c r="F29" s="16" t="s">
        <v>190</v>
      </c>
      <c r="G29" s="16" t="s">
        <v>77</v>
      </c>
    </row>
    <row r="30" spans="1:7" x14ac:dyDescent="0.3">
      <c r="A30" t="s">
        <v>26</v>
      </c>
      <c r="B30" t="s">
        <v>159</v>
      </c>
      <c r="C30" t="s">
        <v>77</v>
      </c>
      <c r="E30" t="s">
        <v>71</v>
      </c>
      <c r="F30" s="16" t="s">
        <v>191</v>
      </c>
      <c r="G30" s="16" t="s">
        <v>77</v>
      </c>
    </row>
    <row r="31" spans="1:7" x14ac:dyDescent="0.3">
      <c r="A31" t="s">
        <v>27</v>
      </c>
      <c r="B31" t="s">
        <v>78</v>
      </c>
      <c r="C31" t="s">
        <v>77</v>
      </c>
      <c r="D31" s="17"/>
      <c r="E31" t="s">
        <v>72</v>
      </c>
      <c r="F31" s="16" t="s">
        <v>197</v>
      </c>
      <c r="G31" s="16" t="s">
        <v>77</v>
      </c>
    </row>
    <row r="32" spans="1:7" x14ac:dyDescent="0.3">
      <c r="A32" t="s">
        <v>28</v>
      </c>
      <c r="B32" t="s">
        <v>148</v>
      </c>
      <c r="C32" t="s">
        <v>76</v>
      </c>
      <c r="E32" t="s">
        <v>114</v>
      </c>
      <c r="F32" s="16" t="s">
        <v>192</v>
      </c>
      <c r="G32" s="16" t="s">
        <v>76</v>
      </c>
    </row>
    <row r="33" spans="1:7" x14ac:dyDescent="0.3">
      <c r="A33" t="s">
        <v>29</v>
      </c>
      <c r="B33" t="s">
        <v>149</v>
      </c>
      <c r="C33" t="s">
        <v>76</v>
      </c>
      <c r="E33" t="s">
        <v>115</v>
      </c>
      <c r="F33" s="16" t="s">
        <v>193</v>
      </c>
      <c r="G33" s="16" t="s">
        <v>76</v>
      </c>
    </row>
    <row r="34" spans="1:7" x14ac:dyDescent="0.3">
      <c r="A34" t="s">
        <v>30</v>
      </c>
      <c r="B34" t="s">
        <v>150</v>
      </c>
      <c r="C34" t="s">
        <v>77</v>
      </c>
      <c r="E34" t="s">
        <v>116</v>
      </c>
      <c r="F34" s="16" t="s">
        <v>195</v>
      </c>
      <c r="G34" s="16" t="s">
        <v>76</v>
      </c>
    </row>
    <row r="35" spans="1:7" x14ac:dyDescent="0.3">
      <c r="A35" s="16" t="s">
        <v>31</v>
      </c>
      <c r="B35" s="16" t="s">
        <v>151</v>
      </c>
      <c r="C35" s="16" t="s">
        <v>77</v>
      </c>
      <c r="D35" s="16"/>
      <c r="E35" t="s">
        <v>117</v>
      </c>
      <c r="F35" s="16" t="s">
        <v>196</v>
      </c>
      <c r="G35" s="16" t="s">
        <v>76</v>
      </c>
    </row>
    <row r="36" spans="1:7" x14ac:dyDescent="0.3">
      <c r="A36" t="s">
        <v>32</v>
      </c>
      <c r="B36" s="16" t="s">
        <v>152</v>
      </c>
      <c r="C36" s="16" t="s">
        <v>77</v>
      </c>
      <c r="E36" t="s">
        <v>118</v>
      </c>
      <c r="F36" s="16" t="s">
        <v>207</v>
      </c>
      <c r="G36" s="16" t="s">
        <v>76</v>
      </c>
    </row>
    <row r="37" spans="1:7" x14ac:dyDescent="0.3">
      <c r="A37" t="s">
        <v>33</v>
      </c>
      <c r="B37" s="16" t="s">
        <v>153</v>
      </c>
      <c r="C37" s="16" t="s">
        <v>77</v>
      </c>
      <c r="E37" t="s">
        <v>119</v>
      </c>
      <c r="F37" s="16" t="s">
        <v>208</v>
      </c>
      <c r="G37" s="16" t="s">
        <v>76</v>
      </c>
    </row>
    <row r="38" spans="1:7" x14ac:dyDescent="0.3">
      <c r="A38" t="s">
        <v>34</v>
      </c>
      <c r="B38" s="16" t="s">
        <v>154</v>
      </c>
      <c r="C38" s="16" t="s">
        <v>77</v>
      </c>
      <c r="E38" t="s">
        <v>120</v>
      </c>
      <c r="F38" s="16" t="s">
        <v>212</v>
      </c>
      <c r="G38" s="16" t="s">
        <v>76</v>
      </c>
    </row>
    <row r="39" spans="1:7" x14ac:dyDescent="0.3">
      <c r="A39" t="s">
        <v>35</v>
      </c>
      <c r="B39" s="16" t="s">
        <v>155</v>
      </c>
      <c r="C39" s="16" t="s">
        <v>77</v>
      </c>
      <c r="E39" t="s">
        <v>215</v>
      </c>
      <c r="F39" s="16" t="s">
        <v>213</v>
      </c>
      <c r="G39" s="16" t="s">
        <v>76</v>
      </c>
    </row>
    <row r="40" spans="1:7" x14ac:dyDescent="0.3">
      <c r="A40" t="s">
        <v>36</v>
      </c>
      <c r="B40" s="16" t="s">
        <v>156</v>
      </c>
      <c r="C40" s="16" t="s">
        <v>77</v>
      </c>
      <c r="E40" t="s">
        <v>216</v>
      </c>
      <c r="F40" s="16" t="s">
        <v>214</v>
      </c>
      <c r="G40" s="16" t="s">
        <v>76</v>
      </c>
    </row>
    <row r="41" spans="1:7" x14ac:dyDescent="0.3">
      <c r="A41" t="s">
        <v>37</v>
      </c>
      <c r="B41" s="16" t="s">
        <v>157</v>
      </c>
      <c r="C41" s="16" t="s">
        <v>76</v>
      </c>
      <c r="E41" t="s">
        <v>218</v>
      </c>
      <c r="F41" s="16" t="s">
        <v>217</v>
      </c>
      <c r="G41" s="16" t="s">
        <v>76</v>
      </c>
    </row>
    <row r="42" spans="1:7" x14ac:dyDescent="0.3">
      <c r="A42" t="s">
        <v>38</v>
      </c>
      <c r="B42" s="16" t="s">
        <v>158</v>
      </c>
      <c r="C42" s="16" t="s">
        <v>76</v>
      </c>
      <c r="E42" t="s">
        <v>221</v>
      </c>
      <c r="F42" s="16" t="s">
        <v>219</v>
      </c>
      <c r="G42" s="16" t="s">
        <v>76</v>
      </c>
    </row>
    <row r="43" spans="1:7" x14ac:dyDescent="0.3">
      <c r="A43" t="s">
        <v>39</v>
      </c>
      <c r="B43" s="16" t="s">
        <v>160</v>
      </c>
      <c r="C43" s="16" t="s">
        <v>77</v>
      </c>
      <c r="E43" t="s">
        <v>222</v>
      </c>
      <c r="F43" s="16" t="s">
        <v>220</v>
      </c>
      <c r="G43" s="16" t="s">
        <v>76</v>
      </c>
    </row>
    <row r="44" spans="1:7" x14ac:dyDescent="0.3">
      <c r="A44" t="s">
        <v>40</v>
      </c>
      <c r="B44" t="s">
        <v>161</v>
      </c>
      <c r="C44" t="s">
        <v>77</v>
      </c>
      <c r="E44" t="s">
        <v>225</v>
      </c>
      <c r="F44" s="16" t="s">
        <v>223</v>
      </c>
      <c r="G44" s="16" t="s">
        <v>76</v>
      </c>
    </row>
    <row r="45" spans="1:7" x14ac:dyDescent="0.3">
      <c r="A45" t="s">
        <v>41</v>
      </c>
      <c r="B45" t="s">
        <v>162</v>
      </c>
      <c r="C45" t="s">
        <v>77</v>
      </c>
      <c r="E45" t="s">
        <v>226</v>
      </c>
      <c r="F45" s="16" t="s">
        <v>224</v>
      </c>
      <c r="G45" s="16" t="s">
        <v>76</v>
      </c>
    </row>
    <row r="46" spans="1:7" x14ac:dyDescent="0.3">
      <c r="A46" t="s">
        <v>42</v>
      </c>
      <c r="B46" t="s">
        <v>83</v>
      </c>
      <c r="C46" t="s">
        <v>77</v>
      </c>
      <c r="E46" t="s">
        <v>227</v>
      </c>
      <c r="F46" s="16" t="s">
        <v>234</v>
      </c>
      <c r="G46" s="16" t="s">
        <v>76</v>
      </c>
    </row>
    <row r="47" spans="1:7" x14ac:dyDescent="0.3">
      <c r="A47" t="s">
        <v>43</v>
      </c>
      <c r="B47" t="s">
        <v>163</v>
      </c>
      <c r="C47" t="s">
        <v>76</v>
      </c>
      <c r="E47" t="s">
        <v>228</v>
      </c>
      <c r="F47" s="16" t="s">
        <v>247</v>
      </c>
      <c r="G47" s="16" t="s">
        <v>77</v>
      </c>
    </row>
    <row r="48" spans="1:7" x14ac:dyDescent="0.3">
      <c r="A48" t="s">
        <v>44</v>
      </c>
      <c r="B48" t="s">
        <v>164</v>
      </c>
      <c r="C48" t="s">
        <v>77</v>
      </c>
    </row>
    <row r="60" spans="4:4" x14ac:dyDescent="0.3">
      <c r="D60" s="16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103"/>
  <sheetViews>
    <sheetView tabSelected="1" workbookViewId="0"/>
  </sheetViews>
  <sheetFormatPr defaultRowHeight="14.4" x14ac:dyDescent="0.3"/>
  <cols>
    <col min="1" max="1" width="4" customWidth="1"/>
    <col min="2" max="2" width="18.77734375" customWidth="1"/>
    <col min="3" max="3" width="7.21875" customWidth="1"/>
    <col min="4" max="5" width="0" hidden="1" customWidth="1"/>
    <col min="6" max="6" width="12.109375" bestFit="1" customWidth="1"/>
    <col min="8" max="8" width="18.77734375" customWidth="1"/>
    <col min="9" max="9" width="6.5546875" customWidth="1"/>
    <col min="10" max="11" width="0" hidden="1" customWidth="1"/>
    <col min="14" max="14" width="18.77734375" customWidth="1"/>
    <col min="15" max="15" width="6.109375" customWidth="1"/>
  </cols>
  <sheetData>
    <row r="1" spans="2:6" ht="21" x14ac:dyDescent="0.4">
      <c r="B1" s="13" t="s">
        <v>111</v>
      </c>
    </row>
    <row r="2" spans="2:6" x14ac:dyDescent="0.3">
      <c r="B2" s="8"/>
    </row>
    <row r="3" spans="2:6" x14ac:dyDescent="0.3">
      <c r="B3" s="8" t="s">
        <v>108</v>
      </c>
      <c r="F3" t="s">
        <v>107</v>
      </c>
    </row>
    <row r="4" spans="2:6" x14ac:dyDescent="0.3">
      <c r="B4" t="s">
        <v>109</v>
      </c>
      <c r="F4" t="s">
        <v>112</v>
      </c>
    </row>
    <row r="6" spans="2:6" x14ac:dyDescent="0.3">
      <c r="B6" t="s">
        <v>99</v>
      </c>
      <c r="F6" t="s">
        <v>267</v>
      </c>
    </row>
    <row r="7" spans="2:6" x14ac:dyDescent="0.3">
      <c r="F7" t="s">
        <v>266</v>
      </c>
    </row>
    <row r="9" spans="2:6" x14ac:dyDescent="0.3">
      <c r="B9" s="1" t="s">
        <v>94</v>
      </c>
    </row>
    <row r="10" spans="2:6" x14ac:dyDescent="0.3">
      <c r="B10" t="s">
        <v>100</v>
      </c>
      <c r="C10">
        <f>35+15</f>
        <v>50</v>
      </c>
      <c r="F10" t="s">
        <v>95</v>
      </c>
    </row>
    <row r="11" spans="2:6" x14ac:dyDescent="0.3">
      <c r="B11" t="s">
        <v>101</v>
      </c>
      <c r="C11">
        <f>54+27</f>
        <v>81</v>
      </c>
      <c r="F11" t="s">
        <v>95</v>
      </c>
    </row>
    <row r="12" spans="2:6" x14ac:dyDescent="0.3">
      <c r="B12" s="1" t="s">
        <v>96</v>
      </c>
      <c r="C12" s="1">
        <f>SUM(C10:C11)</f>
        <v>131</v>
      </c>
      <c r="F12" s="1" t="s">
        <v>95</v>
      </c>
    </row>
    <row r="14" spans="2:6" x14ac:dyDescent="0.3">
      <c r="B14" s="1" t="s">
        <v>97</v>
      </c>
    </row>
    <row r="16" spans="2:6" x14ac:dyDescent="0.3">
      <c r="B16" s="1" t="s">
        <v>100</v>
      </c>
      <c r="F16" s="1"/>
    </row>
    <row r="17" spans="2:6" x14ac:dyDescent="0.3">
      <c r="B17" s="9" t="s">
        <v>201</v>
      </c>
      <c r="C17" s="4" t="s">
        <v>77</v>
      </c>
      <c r="D17" s="5"/>
      <c r="E17" s="5"/>
      <c r="F17" s="22">
        <v>4.409722222222222E-3</v>
      </c>
    </row>
    <row r="18" spans="2:6" x14ac:dyDescent="0.3">
      <c r="B18" s="9" t="s">
        <v>205</v>
      </c>
      <c r="C18" s="4" t="s">
        <v>77</v>
      </c>
      <c r="D18" s="5"/>
      <c r="E18" s="5"/>
      <c r="F18" s="5">
        <v>6.0995370370370361E-3</v>
      </c>
    </row>
    <row r="19" spans="2:6" x14ac:dyDescent="0.3">
      <c r="B19" s="4"/>
      <c r="C19" s="4"/>
      <c r="D19" s="5"/>
      <c r="E19" s="5"/>
      <c r="F19" s="5"/>
    </row>
    <row r="20" spans="2:6" x14ac:dyDescent="0.3">
      <c r="B20" s="12" t="s">
        <v>101</v>
      </c>
      <c r="F20" s="1"/>
    </row>
    <row r="21" spans="2:6" x14ac:dyDescent="0.3">
      <c r="B21" s="9" t="s">
        <v>249</v>
      </c>
      <c r="C21" t="s">
        <v>76</v>
      </c>
      <c r="F21" s="18">
        <v>4.2013888888888891E-3</v>
      </c>
    </row>
    <row r="22" spans="2:6" x14ac:dyDescent="0.3">
      <c r="B22" t="s">
        <v>243</v>
      </c>
      <c r="C22" t="s">
        <v>76</v>
      </c>
      <c r="F22" s="18">
        <v>4.6527777777777774E-3</v>
      </c>
    </row>
    <row r="23" spans="2:6" x14ac:dyDescent="0.3">
      <c r="B23" s="4"/>
      <c r="C23" s="4"/>
      <c r="D23" s="5"/>
      <c r="E23" s="5"/>
      <c r="F23" s="5"/>
    </row>
    <row r="24" spans="2:6" x14ac:dyDescent="0.3">
      <c r="B24" s="12" t="s">
        <v>98</v>
      </c>
      <c r="C24" s="4"/>
      <c r="D24" s="5"/>
      <c r="E24" s="5"/>
      <c r="F24" s="5"/>
    </row>
    <row r="25" spans="2:6" x14ac:dyDescent="0.3">
      <c r="B25" s="4"/>
      <c r="C25" s="4"/>
      <c r="D25" s="5"/>
      <c r="E25" s="5"/>
      <c r="F25" s="5"/>
    </row>
    <row r="26" spans="2:6" x14ac:dyDescent="0.3">
      <c r="B26" s="12" t="s">
        <v>100</v>
      </c>
      <c r="C26" s="4"/>
      <c r="D26" s="5"/>
      <c r="E26" s="5"/>
      <c r="F26" s="5"/>
    </row>
    <row r="27" spans="2:6" x14ac:dyDescent="0.3">
      <c r="B27" s="4" t="s">
        <v>203</v>
      </c>
      <c r="C27" s="4" t="s">
        <v>77</v>
      </c>
      <c r="D27" s="5"/>
      <c r="E27" s="5"/>
      <c r="F27" s="5">
        <v>4.363425925925926E-3</v>
      </c>
    </row>
    <row r="28" spans="2:6" x14ac:dyDescent="0.3">
      <c r="B28" s="9" t="s">
        <v>236</v>
      </c>
      <c r="C28" s="4" t="s">
        <v>77</v>
      </c>
      <c r="D28" s="5"/>
      <c r="E28" s="5"/>
      <c r="F28" s="5">
        <v>4.6296296296296302E-3</v>
      </c>
    </row>
    <row r="29" spans="2:6" x14ac:dyDescent="0.3">
      <c r="B29" s="9" t="s">
        <v>206</v>
      </c>
      <c r="C29" t="s">
        <v>77</v>
      </c>
      <c r="F29" s="18">
        <v>5.4166666666666669E-3</v>
      </c>
    </row>
    <row r="30" spans="2:6" x14ac:dyDescent="0.3">
      <c r="B30" s="4"/>
      <c r="C30" s="4"/>
      <c r="D30" s="5"/>
      <c r="E30" s="5"/>
      <c r="F30" s="5"/>
    </row>
    <row r="31" spans="2:6" x14ac:dyDescent="0.3">
      <c r="B31" s="12" t="s">
        <v>101</v>
      </c>
      <c r="C31" s="4"/>
      <c r="D31" s="5"/>
      <c r="E31" s="5"/>
      <c r="F31" s="5"/>
    </row>
    <row r="32" spans="2:6" x14ac:dyDescent="0.3">
      <c r="B32" s="9" t="s">
        <v>244</v>
      </c>
      <c r="C32" s="9" t="s">
        <v>76</v>
      </c>
      <c r="F32" s="18">
        <v>3.1944444444444442E-3</v>
      </c>
    </row>
    <row r="33" spans="2:7" x14ac:dyDescent="0.3">
      <c r="B33" s="9" t="s">
        <v>251</v>
      </c>
      <c r="C33" s="9" t="s">
        <v>76</v>
      </c>
      <c r="F33" s="18">
        <v>3.4027777777777784E-3</v>
      </c>
    </row>
    <row r="34" spans="2:7" x14ac:dyDescent="0.3">
      <c r="B34" s="4" t="s">
        <v>200</v>
      </c>
      <c r="C34" s="4" t="s">
        <v>76</v>
      </c>
      <c r="D34" s="5"/>
      <c r="E34" s="5"/>
      <c r="F34" s="5">
        <v>4.108796296296297E-3</v>
      </c>
    </row>
    <row r="35" spans="2:7" x14ac:dyDescent="0.3">
      <c r="B35" s="4"/>
      <c r="C35" s="4"/>
      <c r="D35" s="5"/>
      <c r="E35" s="5"/>
      <c r="F35" s="5"/>
    </row>
    <row r="36" spans="2:7" x14ac:dyDescent="0.3">
      <c r="B36" s="4"/>
      <c r="C36" s="4"/>
      <c r="D36" s="5"/>
      <c r="E36" s="5"/>
      <c r="F36" s="5"/>
    </row>
    <row r="37" spans="2:7" x14ac:dyDescent="0.3">
      <c r="B37" s="9" t="s">
        <v>102</v>
      </c>
      <c r="C37" s="9" t="s">
        <v>260</v>
      </c>
      <c r="D37" s="5"/>
      <c r="E37" s="5"/>
      <c r="G37" s="14" t="s">
        <v>264</v>
      </c>
    </row>
    <row r="38" spans="2:7" x14ac:dyDescent="0.3">
      <c r="B38" s="4"/>
      <c r="C38" s="4"/>
      <c r="D38" s="5"/>
      <c r="E38" s="5"/>
      <c r="G38" s="14"/>
    </row>
    <row r="39" spans="2:7" x14ac:dyDescent="0.3">
      <c r="B39" s="4" t="s">
        <v>103</v>
      </c>
      <c r="C39" s="4" t="s">
        <v>253</v>
      </c>
      <c r="D39" s="5"/>
      <c r="E39" s="5"/>
      <c r="G39" s="14" t="s">
        <v>265</v>
      </c>
    </row>
    <row r="40" spans="2:7" x14ac:dyDescent="0.3">
      <c r="B40" s="4"/>
      <c r="C40" s="4"/>
      <c r="D40" s="5"/>
      <c r="E40" s="5"/>
      <c r="G40" s="5"/>
    </row>
    <row r="41" spans="2:7" x14ac:dyDescent="0.3">
      <c r="B41" s="4" t="s">
        <v>104</v>
      </c>
      <c r="C41" s="4" t="s">
        <v>78</v>
      </c>
      <c r="D41" s="5"/>
      <c r="E41" s="5"/>
      <c r="G41" s="14">
        <v>1932</v>
      </c>
    </row>
    <row r="42" spans="2:7" x14ac:dyDescent="0.3">
      <c r="B42" s="4"/>
      <c r="C42" s="4"/>
      <c r="D42" s="5"/>
      <c r="E42" s="5"/>
      <c r="G42" s="5"/>
    </row>
    <row r="43" spans="2:7" x14ac:dyDescent="0.3">
      <c r="B43" t="s">
        <v>105</v>
      </c>
      <c r="C43" t="s">
        <v>83</v>
      </c>
      <c r="G43" s="15" t="s">
        <v>106</v>
      </c>
    </row>
    <row r="44" spans="2:7" x14ac:dyDescent="0.3">
      <c r="G44" s="15"/>
    </row>
    <row r="45" spans="2:7" x14ac:dyDescent="0.3">
      <c r="G45" s="15"/>
    </row>
    <row r="46" spans="2:7" x14ac:dyDescent="0.3">
      <c r="G46" s="15"/>
    </row>
    <row r="47" spans="2:7" x14ac:dyDescent="0.3">
      <c r="G47" s="15"/>
    </row>
    <row r="48" spans="2:7" x14ac:dyDescent="0.3">
      <c r="G48" s="15"/>
    </row>
    <row r="49" spans="2:12" x14ac:dyDescent="0.3">
      <c r="G49" s="15"/>
    </row>
    <row r="50" spans="2:12" x14ac:dyDescent="0.3">
      <c r="G50" s="15"/>
    </row>
    <row r="52" spans="2:12" x14ac:dyDescent="0.3">
      <c r="B52" s="6" t="s">
        <v>84</v>
      </c>
      <c r="C52" s="4"/>
      <c r="D52" s="4"/>
      <c r="E52" s="4"/>
      <c r="F52" s="4"/>
      <c r="H52" s="6" t="s">
        <v>88</v>
      </c>
      <c r="I52" s="4"/>
      <c r="J52" s="4"/>
      <c r="K52" s="4"/>
      <c r="L52" s="4"/>
    </row>
    <row r="53" spans="2:12" x14ac:dyDescent="0.3">
      <c r="B53" s="7" t="s">
        <v>79</v>
      </c>
      <c r="C53" s="7"/>
      <c r="D53" s="7" t="s">
        <v>80</v>
      </c>
      <c r="E53" s="7" t="s">
        <v>81</v>
      </c>
      <c r="F53" s="7" t="s">
        <v>82</v>
      </c>
      <c r="H53" s="7" t="s">
        <v>79</v>
      </c>
      <c r="I53" s="7"/>
      <c r="J53" s="7" t="s">
        <v>80</v>
      </c>
      <c r="K53" s="7" t="s">
        <v>81</v>
      </c>
      <c r="L53" s="7" t="s">
        <v>82</v>
      </c>
    </row>
    <row r="54" spans="2:12" x14ac:dyDescent="0.3">
      <c r="B54" s="9" t="s">
        <v>259</v>
      </c>
      <c r="C54" s="4" t="s">
        <v>76</v>
      </c>
      <c r="D54" s="4"/>
      <c r="E54" s="4"/>
      <c r="F54" s="20">
        <v>1.5740740740740741E-3</v>
      </c>
      <c r="H54" s="19" t="s">
        <v>256</v>
      </c>
      <c r="I54" s="19" t="s">
        <v>76</v>
      </c>
      <c r="J54" s="11"/>
      <c r="K54" s="11"/>
      <c r="L54" s="11">
        <v>1.6203703703703703E-3</v>
      </c>
    </row>
    <row r="55" spans="2:12" x14ac:dyDescent="0.3">
      <c r="B55" s="19" t="s">
        <v>262</v>
      </c>
      <c r="C55" s="19" t="s">
        <v>76</v>
      </c>
      <c r="D55" s="11"/>
      <c r="E55" s="11"/>
      <c r="F55" s="11">
        <v>1.6550925925925926E-3</v>
      </c>
      <c r="H55" s="4" t="s">
        <v>252</v>
      </c>
      <c r="I55" s="4" t="s">
        <v>76</v>
      </c>
      <c r="J55" s="4"/>
      <c r="K55" s="4"/>
      <c r="L55" s="20">
        <v>1.7476851851851852E-3</v>
      </c>
    </row>
    <row r="56" spans="2:12" x14ac:dyDescent="0.3">
      <c r="B56" s="9" t="s">
        <v>261</v>
      </c>
      <c r="C56" s="9" t="s">
        <v>76</v>
      </c>
      <c r="D56" s="5"/>
      <c r="E56" s="5"/>
      <c r="F56" s="5">
        <v>3.6921296296296298E-3</v>
      </c>
      <c r="H56" s="9" t="s">
        <v>255</v>
      </c>
      <c r="I56" s="9" t="s">
        <v>76</v>
      </c>
      <c r="J56" s="5"/>
      <c r="K56" s="5"/>
      <c r="L56" s="5">
        <v>2.615740740740741E-3</v>
      </c>
    </row>
    <row r="57" spans="2:12" x14ac:dyDescent="0.3">
      <c r="B57" s="4" t="s">
        <v>258</v>
      </c>
      <c r="C57" s="4" t="s">
        <v>77</v>
      </c>
      <c r="D57" s="4"/>
      <c r="E57" s="4"/>
      <c r="F57" s="20">
        <v>3.7615740740740739E-3</v>
      </c>
      <c r="H57" s="9" t="s">
        <v>254</v>
      </c>
      <c r="I57" s="4" t="s">
        <v>76</v>
      </c>
      <c r="J57" s="4"/>
      <c r="K57" s="4"/>
      <c r="L57" s="20">
        <v>7.0601851851851841E-3</v>
      </c>
    </row>
    <row r="58" spans="2:12" x14ac:dyDescent="0.3">
      <c r="B58" s="9" t="s">
        <v>260</v>
      </c>
      <c r="C58" s="4" t="s">
        <v>76</v>
      </c>
      <c r="D58" s="4"/>
      <c r="E58" s="4"/>
      <c r="F58" s="20">
        <v>1.0439814814814813E-2</v>
      </c>
      <c r="H58" s="9" t="s">
        <v>253</v>
      </c>
      <c r="I58" s="4" t="s">
        <v>76</v>
      </c>
      <c r="J58" s="4"/>
      <c r="K58" s="4"/>
      <c r="L58" s="20">
        <v>7.7662037037037031E-3</v>
      </c>
    </row>
    <row r="59" spans="2:12" x14ac:dyDescent="0.3">
      <c r="B59" s="19" t="s">
        <v>263</v>
      </c>
      <c r="C59" s="19" t="s">
        <v>76</v>
      </c>
      <c r="D59" s="5"/>
      <c r="E59" s="5"/>
      <c r="F59" s="5">
        <v>1.087962962962963E-2</v>
      </c>
      <c r="H59" s="19" t="s">
        <v>257</v>
      </c>
      <c r="I59" s="19" t="s">
        <v>76</v>
      </c>
      <c r="J59" s="11"/>
      <c r="K59" s="11"/>
      <c r="L59" s="11">
        <v>1.2106481481481482E-2</v>
      </c>
    </row>
    <row r="61" spans="2:12" x14ac:dyDescent="0.3">
      <c r="B61" s="6" t="s">
        <v>85</v>
      </c>
      <c r="C61" s="4"/>
      <c r="D61" s="4"/>
      <c r="E61" s="4"/>
      <c r="F61" s="4"/>
      <c r="H61" s="6" t="s">
        <v>89</v>
      </c>
      <c r="I61" s="4"/>
      <c r="J61" s="4"/>
      <c r="K61" s="4"/>
      <c r="L61" s="4"/>
    </row>
    <row r="62" spans="2:12" x14ac:dyDescent="0.3">
      <c r="B62" s="7" t="s">
        <v>79</v>
      </c>
      <c r="C62" s="7"/>
      <c r="D62" s="7" t="s">
        <v>80</v>
      </c>
      <c r="E62" s="7" t="s">
        <v>81</v>
      </c>
      <c r="F62" s="7" t="s">
        <v>82</v>
      </c>
      <c r="H62" s="7" t="s">
        <v>79</v>
      </c>
      <c r="I62" s="7"/>
      <c r="J62" s="7" t="s">
        <v>80</v>
      </c>
      <c r="K62" s="7" t="s">
        <v>81</v>
      </c>
      <c r="L62" s="7" t="s">
        <v>82</v>
      </c>
    </row>
    <row r="63" spans="2:12" x14ac:dyDescent="0.3">
      <c r="B63" s="4" t="s">
        <v>246</v>
      </c>
      <c r="C63" s="4" t="s">
        <v>76</v>
      </c>
      <c r="D63" s="5"/>
      <c r="E63" s="5"/>
      <c r="F63" s="5">
        <v>9.3518518518518525E-3</v>
      </c>
      <c r="H63" s="4" t="s">
        <v>204</v>
      </c>
      <c r="I63" s="4" t="s">
        <v>77</v>
      </c>
      <c r="J63" s="5"/>
      <c r="K63" s="5"/>
      <c r="L63" s="5">
        <v>1.5532407407407406E-2</v>
      </c>
    </row>
    <row r="66" spans="2:18" x14ac:dyDescent="0.3">
      <c r="B66" s="6" t="s">
        <v>86</v>
      </c>
      <c r="C66" s="4"/>
      <c r="D66" s="4"/>
      <c r="E66" s="4"/>
      <c r="F66" s="4"/>
      <c r="H66" s="6" t="s">
        <v>241</v>
      </c>
      <c r="I66" s="4"/>
      <c r="J66" s="4"/>
      <c r="K66" s="4"/>
      <c r="L66" s="4"/>
    </row>
    <row r="67" spans="2:18" x14ac:dyDescent="0.3">
      <c r="B67" s="7" t="s">
        <v>79</v>
      </c>
      <c r="C67" s="7"/>
      <c r="D67" s="7" t="s">
        <v>80</v>
      </c>
      <c r="E67" s="7" t="s">
        <v>81</v>
      </c>
      <c r="F67" s="7" t="s">
        <v>82</v>
      </c>
      <c r="H67" s="7" t="s">
        <v>79</v>
      </c>
      <c r="I67" s="7"/>
      <c r="J67" s="7" t="s">
        <v>80</v>
      </c>
      <c r="K67" s="7" t="s">
        <v>81</v>
      </c>
      <c r="L67" s="7" t="s">
        <v>82</v>
      </c>
    </row>
    <row r="68" spans="2:18" x14ac:dyDescent="0.3">
      <c r="B68" t="s">
        <v>243</v>
      </c>
      <c r="C68" t="s">
        <v>76</v>
      </c>
      <c r="F68" s="18">
        <v>4.6527777777777774E-3</v>
      </c>
      <c r="H68" s="19" t="s">
        <v>242</v>
      </c>
      <c r="I68" s="4" t="s">
        <v>76</v>
      </c>
      <c r="J68" s="4"/>
      <c r="K68" s="4"/>
      <c r="L68" s="20">
        <v>4.8958333333333328E-3</v>
      </c>
    </row>
    <row r="69" spans="2:18" x14ac:dyDescent="0.3">
      <c r="B69" t="s">
        <v>250</v>
      </c>
      <c r="C69" t="s">
        <v>76</v>
      </c>
      <c r="F69" s="18">
        <v>8.9351851851851866E-3</v>
      </c>
      <c r="H69" s="10" t="s">
        <v>240</v>
      </c>
      <c r="I69" s="10" t="s">
        <v>76</v>
      </c>
      <c r="J69" s="11"/>
      <c r="K69" s="11"/>
      <c r="L69" s="11">
        <v>7.1296296296296307E-3</v>
      </c>
    </row>
    <row r="70" spans="2:18" x14ac:dyDescent="0.3">
      <c r="B70" t="s">
        <v>194</v>
      </c>
      <c r="C70" t="s">
        <v>77</v>
      </c>
      <c r="F70" s="21">
        <v>1.2256944444444444E-2</v>
      </c>
      <c r="N70" s="4"/>
      <c r="O70" s="4"/>
      <c r="P70" s="4"/>
      <c r="Q70" s="4"/>
      <c r="R70" s="4"/>
    </row>
    <row r="71" spans="2:18" x14ac:dyDescent="0.3">
      <c r="H71" s="6" t="s">
        <v>90</v>
      </c>
      <c r="I71" s="4"/>
      <c r="J71" s="4"/>
      <c r="K71" s="4"/>
      <c r="L71" s="4"/>
      <c r="N71" s="4"/>
      <c r="O71" s="4"/>
      <c r="P71" s="4"/>
      <c r="Q71" s="4"/>
      <c r="R71" s="4"/>
    </row>
    <row r="72" spans="2:18" x14ac:dyDescent="0.3">
      <c r="B72" s="6" t="s">
        <v>87</v>
      </c>
      <c r="C72" s="4"/>
      <c r="D72" s="4"/>
      <c r="E72" s="4"/>
      <c r="F72" s="4"/>
      <c r="H72" s="7" t="s">
        <v>79</v>
      </c>
      <c r="I72" s="7"/>
      <c r="J72" s="7" t="s">
        <v>80</v>
      </c>
      <c r="K72" s="7" t="s">
        <v>81</v>
      </c>
      <c r="L72" s="7" t="s">
        <v>82</v>
      </c>
    </row>
    <row r="73" spans="2:18" x14ac:dyDescent="0.3">
      <c r="B73" s="7" t="s">
        <v>79</v>
      </c>
      <c r="C73" s="7"/>
      <c r="D73" s="7" t="s">
        <v>80</v>
      </c>
      <c r="E73" s="7" t="s">
        <v>81</v>
      </c>
      <c r="F73" s="7" t="s">
        <v>82</v>
      </c>
      <c r="H73" t="s">
        <v>237</v>
      </c>
      <c r="I73" t="s">
        <v>76</v>
      </c>
      <c r="L73" s="18">
        <v>4.7800925925925919E-3</v>
      </c>
    </row>
    <row r="74" spans="2:18" x14ac:dyDescent="0.3">
      <c r="B74" s="19" t="s">
        <v>238</v>
      </c>
      <c r="C74" s="4" t="s">
        <v>76</v>
      </c>
      <c r="D74" s="5"/>
      <c r="E74" s="5"/>
      <c r="F74" s="5">
        <v>4.7337962962962958E-3</v>
      </c>
      <c r="H74" s="4"/>
      <c r="I74" s="4"/>
      <c r="J74" s="5"/>
      <c r="K74" s="5"/>
      <c r="L74" s="5"/>
    </row>
    <row r="75" spans="2:18" x14ac:dyDescent="0.3">
      <c r="B75" s="10" t="s">
        <v>147</v>
      </c>
      <c r="C75" s="10" t="s">
        <v>77</v>
      </c>
      <c r="D75" s="11"/>
      <c r="E75" s="11"/>
      <c r="F75" s="11">
        <v>8.217592592592594E-3</v>
      </c>
      <c r="H75" s="4"/>
      <c r="I75" s="4"/>
      <c r="J75" s="5"/>
      <c r="K75" s="5"/>
      <c r="L75" s="5"/>
    </row>
    <row r="76" spans="2:18" x14ac:dyDescent="0.3">
      <c r="H76" s="4"/>
      <c r="I76" s="4"/>
      <c r="J76" s="5"/>
      <c r="K76" s="5"/>
      <c r="L76" s="5"/>
      <c r="N76" s="4"/>
      <c r="O76" s="4"/>
      <c r="P76" s="5"/>
      <c r="Q76" s="5"/>
      <c r="R76" s="5"/>
    </row>
    <row r="77" spans="2:18" x14ac:dyDescent="0.3">
      <c r="B77" s="6" t="s">
        <v>248</v>
      </c>
      <c r="C77" s="4"/>
      <c r="D77" s="4"/>
      <c r="E77" s="4"/>
      <c r="F77" s="4"/>
      <c r="H77" s="6" t="s">
        <v>229</v>
      </c>
      <c r="I77" s="4"/>
      <c r="J77" s="4"/>
      <c r="K77" s="4"/>
      <c r="L77" s="4"/>
      <c r="N77" s="4"/>
      <c r="O77" s="4"/>
      <c r="P77" s="5"/>
      <c r="Q77" s="5"/>
      <c r="R77" s="5"/>
    </row>
    <row r="78" spans="2:18" x14ac:dyDescent="0.3">
      <c r="B78" s="7" t="s">
        <v>79</v>
      </c>
      <c r="C78" s="7"/>
      <c r="D78" s="7" t="s">
        <v>80</v>
      </c>
      <c r="E78" s="7" t="s">
        <v>81</v>
      </c>
      <c r="F78" s="7" t="s">
        <v>82</v>
      </c>
      <c r="H78" s="7" t="s">
        <v>79</v>
      </c>
      <c r="I78" s="7"/>
      <c r="J78" s="7" t="s">
        <v>80</v>
      </c>
      <c r="K78" s="7" t="s">
        <v>81</v>
      </c>
      <c r="L78" s="7" t="s">
        <v>82</v>
      </c>
      <c r="N78" s="4"/>
      <c r="O78" s="4"/>
      <c r="P78" s="4"/>
      <c r="Q78" s="4"/>
      <c r="R78" s="4"/>
    </row>
    <row r="79" spans="2:18" x14ac:dyDescent="0.3">
      <c r="B79" s="9" t="s">
        <v>249</v>
      </c>
      <c r="C79" t="s">
        <v>76</v>
      </c>
      <c r="F79" s="18">
        <v>4.2013888888888891E-3</v>
      </c>
      <c r="H79" s="10" t="s">
        <v>230</v>
      </c>
      <c r="I79" s="10" t="s">
        <v>76</v>
      </c>
      <c r="J79" s="11"/>
      <c r="K79" s="11"/>
      <c r="L79" s="11">
        <v>4.340277777777778E-3</v>
      </c>
    </row>
    <row r="80" spans="2:18" x14ac:dyDescent="0.3">
      <c r="H80" s="19" t="s">
        <v>233</v>
      </c>
      <c r="I80" t="s">
        <v>77</v>
      </c>
      <c r="L80" s="18">
        <v>7.6736111111111111E-3</v>
      </c>
    </row>
    <row r="81" spans="2:18" x14ac:dyDescent="0.3">
      <c r="N81" s="4"/>
      <c r="O81" s="4"/>
      <c r="P81" s="5"/>
      <c r="Q81" s="5"/>
      <c r="R81" s="5"/>
    </row>
    <row r="83" spans="2:18" x14ac:dyDescent="0.3">
      <c r="B83" s="6" t="s">
        <v>91</v>
      </c>
      <c r="C83" s="4"/>
      <c r="D83" s="4"/>
      <c r="E83" s="4"/>
      <c r="F83" s="4"/>
      <c r="H83" s="6" t="s">
        <v>92</v>
      </c>
      <c r="I83" s="4"/>
      <c r="J83" s="4"/>
      <c r="K83" s="4"/>
      <c r="L83" s="4"/>
    </row>
    <row r="84" spans="2:18" x14ac:dyDescent="0.3">
      <c r="B84" s="7" t="s">
        <v>79</v>
      </c>
      <c r="C84" s="7"/>
      <c r="D84" s="7" t="s">
        <v>80</v>
      </c>
      <c r="E84" s="7" t="s">
        <v>81</v>
      </c>
      <c r="F84" s="7" t="s">
        <v>82</v>
      </c>
      <c r="H84" s="7" t="s">
        <v>79</v>
      </c>
      <c r="I84" s="7"/>
      <c r="J84" s="7" t="s">
        <v>80</v>
      </c>
      <c r="K84" s="7" t="s">
        <v>81</v>
      </c>
      <c r="L84" s="7" t="s">
        <v>82</v>
      </c>
    </row>
    <row r="85" spans="2:18" x14ac:dyDescent="0.3">
      <c r="B85" s="9" t="s">
        <v>201</v>
      </c>
      <c r="C85" s="4" t="s">
        <v>77</v>
      </c>
      <c r="D85" s="5"/>
      <c r="E85" s="5"/>
      <c r="F85" s="5">
        <v>4.409722222222222E-3</v>
      </c>
      <c r="H85" s="9" t="s">
        <v>244</v>
      </c>
      <c r="I85" s="9" t="s">
        <v>76</v>
      </c>
      <c r="L85" s="18">
        <v>3.1944444444444442E-3</v>
      </c>
    </row>
    <row r="86" spans="2:18" x14ac:dyDescent="0.3">
      <c r="B86" s="9" t="s">
        <v>245</v>
      </c>
      <c r="C86" s="9" t="s">
        <v>76</v>
      </c>
      <c r="F86" s="18">
        <v>5.37037037037037E-3</v>
      </c>
      <c r="H86" s="9" t="s">
        <v>251</v>
      </c>
      <c r="I86" s="9" t="s">
        <v>76</v>
      </c>
      <c r="L86" s="18">
        <v>3.4027777777777784E-3</v>
      </c>
    </row>
    <row r="87" spans="2:18" x14ac:dyDescent="0.3">
      <c r="B87" s="9" t="s">
        <v>205</v>
      </c>
      <c r="C87" s="4" t="s">
        <v>77</v>
      </c>
      <c r="D87" s="5"/>
      <c r="E87" s="5"/>
      <c r="F87" s="5">
        <v>6.0995370370370361E-3</v>
      </c>
      <c r="H87" s="4" t="s">
        <v>200</v>
      </c>
      <c r="I87" s="4" t="s">
        <v>76</v>
      </c>
      <c r="J87" s="5"/>
      <c r="K87" s="5"/>
      <c r="L87" s="5">
        <v>4.108796296296297E-3</v>
      </c>
    </row>
    <row r="88" spans="2:18" x14ac:dyDescent="0.3">
      <c r="H88" s="9" t="s">
        <v>236</v>
      </c>
      <c r="I88" s="4" t="s">
        <v>77</v>
      </c>
      <c r="J88" s="5"/>
      <c r="K88" s="5"/>
      <c r="L88" s="5">
        <v>4.6296296296296302E-3</v>
      </c>
    </row>
    <row r="89" spans="2:18" x14ac:dyDescent="0.3">
      <c r="H89" s="9" t="s">
        <v>231</v>
      </c>
      <c r="I89" s="4" t="s">
        <v>76</v>
      </c>
      <c r="J89" s="5"/>
      <c r="K89" s="5"/>
      <c r="L89" s="5">
        <v>5.0347222222222225E-3</v>
      </c>
    </row>
    <row r="91" spans="2:18" x14ac:dyDescent="0.3">
      <c r="B91" s="6" t="s">
        <v>211</v>
      </c>
      <c r="C91" s="4"/>
      <c r="D91" s="4"/>
      <c r="E91" s="4"/>
      <c r="F91" s="4"/>
      <c r="H91" s="6" t="s">
        <v>202</v>
      </c>
      <c r="I91" s="4"/>
      <c r="J91" s="4"/>
      <c r="K91" s="4"/>
      <c r="L91" s="4"/>
    </row>
    <row r="92" spans="2:18" x14ac:dyDescent="0.3">
      <c r="B92" s="7" t="s">
        <v>79</v>
      </c>
      <c r="C92" s="7"/>
      <c r="D92" s="7" t="s">
        <v>80</v>
      </c>
      <c r="E92" s="7" t="s">
        <v>81</v>
      </c>
      <c r="F92" s="7" t="s">
        <v>82</v>
      </c>
      <c r="H92" s="7" t="s">
        <v>79</v>
      </c>
      <c r="I92" s="7"/>
      <c r="J92" s="7" t="s">
        <v>80</v>
      </c>
      <c r="K92" s="7" t="s">
        <v>81</v>
      </c>
      <c r="L92" s="7" t="s">
        <v>82</v>
      </c>
    </row>
    <row r="93" spans="2:18" x14ac:dyDescent="0.3">
      <c r="B93" s="9" t="s">
        <v>239</v>
      </c>
      <c r="C93" t="s">
        <v>77</v>
      </c>
      <c r="F93" s="18">
        <v>7.8240740740740753E-3</v>
      </c>
      <c r="H93" s="9" t="s">
        <v>235</v>
      </c>
      <c r="I93" t="s">
        <v>76</v>
      </c>
      <c r="L93" s="18">
        <v>4.2592592592592595E-3</v>
      </c>
    </row>
    <row r="94" spans="2:18" x14ac:dyDescent="0.3">
      <c r="B94" s="4" t="s">
        <v>199</v>
      </c>
      <c r="C94" s="4" t="s">
        <v>77</v>
      </c>
      <c r="D94" s="5"/>
      <c r="E94" s="5"/>
      <c r="F94" s="5">
        <v>8.4027777777777781E-3</v>
      </c>
      <c r="H94" s="9" t="s">
        <v>209</v>
      </c>
      <c r="I94" t="s">
        <v>76</v>
      </c>
      <c r="L94" s="18">
        <v>4.3055555555555555E-3</v>
      </c>
    </row>
    <row r="95" spans="2:18" x14ac:dyDescent="0.3">
      <c r="H95" s="4" t="s">
        <v>203</v>
      </c>
      <c r="I95" s="4" t="s">
        <v>77</v>
      </c>
      <c r="J95" s="5"/>
      <c r="K95" s="5"/>
      <c r="L95" s="5">
        <v>4.363425925925926E-3</v>
      </c>
    </row>
    <row r="96" spans="2:18" x14ac:dyDescent="0.3">
      <c r="H96" s="9" t="s">
        <v>206</v>
      </c>
      <c r="I96" t="s">
        <v>77</v>
      </c>
      <c r="L96" s="18">
        <v>5.4166666666666669E-3</v>
      </c>
    </row>
    <row r="97" spans="8:12" x14ac:dyDescent="0.3">
      <c r="H97" s="9" t="s">
        <v>210</v>
      </c>
      <c r="I97" t="s">
        <v>77</v>
      </c>
      <c r="L97" s="18">
        <v>5.9606481481481489E-3</v>
      </c>
    </row>
    <row r="98" spans="8:12" x14ac:dyDescent="0.3">
      <c r="H98" s="9" t="s">
        <v>232</v>
      </c>
      <c r="I98" t="s">
        <v>77</v>
      </c>
      <c r="L98" s="18">
        <v>7.7546296296296287E-3</v>
      </c>
    </row>
    <row r="101" spans="8:12" x14ac:dyDescent="0.3">
      <c r="H101" s="6" t="s">
        <v>93</v>
      </c>
      <c r="I101" s="4"/>
      <c r="J101" s="4"/>
      <c r="K101" s="4"/>
      <c r="L101" s="4"/>
    </row>
    <row r="102" spans="8:12" x14ac:dyDescent="0.3">
      <c r="H102" s="7" t="s">
        <v>79</v>
      </c>
      <c r="I102" s="7"/>
      <c r="J102" s="7" t="s">
        <v>80</v>
      </c>
      <c r="K102" s="7" t="s">
        <v>81</v>
      </c>
      <c r="L102" s="7" t="s">
        <v>82</v>
      </c>
    </row>
    <row r="103" spans="8:12" x14ac:dyDescent="0.3">
      <c r="H103" s="4" t="s">
        <v>198</v>
      </c>
      <c r="I103" s="4" t="s">
        <v>77</v>
      </c>
      <c r="J103" s="5"/>
      <c r="K103" s="5"/>
      <c r="L103" s="5">
        <v>1.3391203703703704E-2</v>
      </c>
    </row>
  </sheetData>
  <pageMargins left="0.70866141732283472" right="0.70866141732283472" top="0.74803149606299213" bottom="0.35433070866141736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54"/>
  <sheetViews>
    <sheetView topLeftCell="A37" workbookViewId="0">
      <selection activeCell="F3" sqref="F3"/>
    </sheetView>
  </sheetViews>
  <sheetFormatPr defaultRowHeight="14.4" x14ac:dyDescent="0.3"/>
  <cols>
    <col min="2" max="2" width="20" customWidth="1"/>
    <col min="5" max="5" width="17.6640625" customWidth="1"/>
  </cols>
  <sheetData>
    <row r="1" spans="2:6" x14ac:dyDescent="0.3">
      <c r="B1" t="s">
        <v>131</v>
      </c>
      <c r="C1" t="s">
        <v>77</v>
      </c>
      <c r="E1" t="s">
        <v>121</v>
      </c>
      <c r="F1" t="s">
        <v>76</v>
      </c>
    </row>
    <row r="2" spans="2:6" x14ac:dyDescent="0.3">
      <c r="B2" t="s">
        <v>137</v>
      </c>
      <c r="C2" t="s">
        <v>77</v>
      </c>
      <c r="E2" t="s">
        <v>122</v>
      </c>
      <c r="F2" t="s">
        <v>76</v>
      </c>
    </row>
    <row r="3" spans="2:6" x14ac:dyDescent="0.3">
      <c r="B3" t="s">
        <v>142</v>
      </c>
      <c r="C3" t="s">
        <v>77</v>
      </c>
      <c r="E3" t="s">
        <v>123</v>
      </c>
      <c r="F3" t="s">
        <v>76</v>
      </c>
    </row>
    <row r="4" spans="2:6" x14ac:dyDescent="0.3">
      <c r="B4" t="s">
        <v>146</v>
      </c>
      <c r="C4" t="s">
        <v>77</v>
      </c>
      <c r="E4" t="s">
        <v>124</v>
      </c>
      <c r="F4" t="s">
        <v>76</v>
      </c>
    </row>
    <row r="5" spans="2:6" x14ac:dyDescent="0.3">
      <c r="B5" t="s">
        <v>159</v>
      </c>
      <c r="C5" t="s">
        <v>77</v>
      </c>
      <c r="E5" t="s">
        <v>126</v>
      </c>
      <c r="F5" t="s">
        <v>76</v>
      </c>
    </row>
    <row r="6" spans="2:6" x14ac:dyDescent="0.3">
      <c r="B6" t="s">
        <v>78</v>
      </c>
      <c r="C6" t="s">
        <v>77</v>
      </c>
      <c r="E6" t="s">
        <v>125</v>
      </c>
      <c r="F6" t="s">
        <v>76</v>
      </c>
    </row>
    <row r="7" spans="2:6" x14ac:dyDescent="0.3">
      <c r="B7" t="s">
        <v>150</v>
      </c>
      <c r="C7" t="s">
        <v>77</v>
      </c>
      <c r="E7" t="s">
        <v>127</v>
      </c>
      <c r="F7" t="s">
        <v>76</v>
      </c>
    </row>
    <row r="8" spans="2:6" x14ac:dyDescent="0.3">
      <c r="B8" s="16" t="s">
        <v>151</v>
      </c>
      <c r="C8" s="16" t="s">
        <v>77</v>
      </c>
      <c r="E8" t="s">
        <v>128</v>
      </c>
      <c r="F8" t="s">
        <v>76</v>
      </c>
    </row>
    <row r="9" spans="2:6" x14ac:dyDescent="0.3">
      <c r="B9" s="16" t="s">
        <v>152</v>
      </c>
      <c r="C9" s="16" t="s">
        <v>77</v>
      </c>
      <c r="E9" t="s">
        <v>129</v>
      </c>
      <c r="F9" t="s">
        <v>76</v>
      </c>
    </row>
    <row r="10" spans="2:6" x14ac:dyDescent="0.3">
      <c r="B10" s="16" t="s">
        <v>153</v>
      </c>
      <c r="C10" s="16" t="s">
        <v>77</v>
      </c>
      <c r="E10" t="s">
        <v>130</v>
      </c>
      <c r="F10" t="s">
        <v>76</v>
      </c>
    </row>
    <row r="11" spans="2:6" x14ac:dyDescent="0.3">
      <c r="B11" s="16" t="s">
        <v>154</v>
      </c>
      <c r="C11" s="16" t="s">
        <v>77</v>
      </c>
      <c r="E11" t="s">
        <v>132</v>
      </c>
      <c r="F11" t="s">
        <v>76</v>
      </c>
    </row>
    <row r="12" spans="2:6" x14ac:dyDescent="0.3">
      <c r="B12" s="16" t="s">
        <v>155</v>
      </c>
      <c r="C12" s="16" t="s">
        <v>77</v>
      </c>
      <c r="E12" t="s">
        <v>133</v>
      </c>
      <c r="F12" t="s">
        <v>76</v>
      </c>
    </row>
    <row r="13" spans="2:6" x14ac:dyDescent="0.3">
      <c r="B13" s="16" t="s">
        <v>156</v>
      </c>
      <c r="C13" s="16" t="s">
        <v>77</v>
      </c>
      <c r="E13" t="s">
        <v>134</v>
      </c>
      <c r="F13" t="s">
        <v>76</v>
      </c>
    </row>
    <row r="14" spans="2:6" x14ac:dyDescent="0.3">
      <c r="B14" s="16" t="s">
        <v>160</v>
      </c>
      <c r="C14" s="16" t="s">
        <v>77</v>
      </c>
      <c r="E14" t="s">
        <v>135</v>
      </c>
      <c r="F14" t="s">
        <v>76</v>
      </c>
    </row>
    <row r="15" spans="2:6" x14ac:dyDescent="0.3">
      <c r="B15" t="s">
        <v>161</v>
      </c>
      <c r="C15" t="s">
        <v>77</v>
      </c>
      <c r="E15" t="s">
        <v>136</v>
      </c>
      <c r="F15" t="s">
        <v>76</v>
      </c>
    </row>
    <row r="16" spans="2:6" x14ac:dyDescent="0.3">
      <c r="B16" t="s">
        <v>162</v>
      </c>
      <c r="C16" t="s">
        <v>77</v>
      </c>
      <c r="E16" t="s">
        <v>138</v>
      </c>
      <c r="F16" t="s">
        <v>76</v>
      </c>
    </row>
    <row r="17" spans="2:6" x14ac:dyDescent="0.3">
      <c r="B17" t="s">
        <v>83</v>
      </c>
      <c r="C17" t="s">
        <v>77</v>
      </c>
      <c r="E17" t="s">
        <v>139</v>
      </c>
      <c r="F17" t="s">
        <v>76</v>
      </c>
    </row>
    <row r="18" spans="2:6" x14ac:dyDescent="0.3">
      <c r="B18" t="s">
        <v>164</v>
      </c>
      <c r="C18" t="s">
        <v>77</v>
      </c>
      <c r="E18" t="s">
        <v>140</v>
      </c>
      <c r="F18" t="s">
        <v>76</v>
      </c>
    </row>
    <row r="19" spans="2:6" x14ac:dyDescent="0.3">
      <c r="B19" t="s">
        <v>167</v>
      </c>
      <c r="C19" t="s">
        <v>77</v>
      </c>
      <c r="E19" t="s">
        <v>141</v>
      </c>
      <c r="F19" t="s">
        <v>76</v>
      </c>
    </row>
    <row r="20" spans="2:6" x14ac:dyDescent="0.3">
      <c r="B20" t="s">
        <v>166</v>
      </c>
      <c r="C20" t="s">
        <v>77</v>
      </c>
      <c r="E20" t="s">
        <v>143</v>
      </c>
      <c r="F20" t="s">
        <v>76</v>
      </c>
    </row>
    <row r="21" spans="2:6" x14ac:dyDescent="0.3">
      <c r="B21" t="s">
        <v>165</v>
      </c>
      <c r="C21" t="s">
        <v>77</v>
      </c>
      <c r="E21" t="s">
        <v>144</v>
      </c>
      <c r="F21" t="s">
        <v>76</v>
      </c>
    </row>
    <row r="22" spans="2:6" x14ac:dyDescent="0.3">
      <c r="B22" t="s">
        <v>168</v>
      </c>
      <c r="C22" t="s">
        <v>77</v>
      </c>
      <c r="E22" t="s">
        <v>145</v>
      </c>
      <c r="F22" t="s">
        <v>76</v>
      </c>
    </row>
    <row r="23" spans="2:6" x14ac:dyDescent="0.3">
      <c r="B23" t="s">
        <v>171</v>
      </c>
      <c r="C23" t="s">
        <v>77</v>
      </c>
      <c r="E23" t="s">
        <v>148</v>
      </c>
      <c r="F23" t="s">
        <v>76</v>
      </c>
    </row>
    <row r="24" spans="2:6" x14ac:dyDescent="0.3">
      <c r="B24" t="s">
        <v>172</v>
      </c>
      <c r="C24" t="s">
        <v>77</v>
      </c>
      <c r="E24" t="s">
        <v>149</v>
      </c>
      <c r="F24" t="s">
        <v>76</v>
      </c>
    </row>
    <row r="25" spans="2:6" x14ac:dyDescent="0.3">
      <c r="B25" t="s">
        <v>173</v>
      </c>
      <c r="C25" t="s">
        <v>77</v>
      </c>
      <c r="E25" s="16" t="s">
        <v>157</v>
      </c>
      <c r="F25" s="16" t="s">
        <v>76</v>
      </c>
    </row>
    <row r="26" spans="2:6" x14ac:dyDescent="0.3">
      <c r="B26" t="s">
        <v>175</v>
      </c>
      <c r="C26" t="s">
        <v>77</v>
      </c>
      <c r="E26" s="16" t="s">
        <v>158</v>
      </c>
      <c r="F26" s="16" t="s">
        <v>76</v>
      </c>
    </row>
    <row r="27" spans="2:6" x14ac:dyDescent="0.3">
      <c r="B27" s="16" t="s">
        <v>176</v>
      </c>
      <c r="C27" s="16" t="s">
        <v>77</v>
      </c>
      <c r="E27" t="s">
        <v>163</v>
      </c>
      <c r="F27" t="s">
        <v>76</v>
      </c>
    </row>
    <row r="28" spans="2:6" x14ac:dyDescent="0.3">
      <c r="B28" s="16" t="s">
        <v>177</v>
      </c>
      <c r="C28" s="16" t="s">
        <v>77</v>
      </c>
      <c r="E28" t="s">
        <v>169</v>
      </c>
      <c r="F28" t="s">
        <v>76</v>
      </c>
    </row>
    <row r="29" spans="2:6" x14ac:dyDescent="0.3">
      <c r="B29" s="16" t="s">
        <v>178</v>
      </c>
      <c r="C29" s="16" t="s">
        <v>77</v>
      </c>
      <c r="E29" t="s">
        <v>174</v>
      </c>
      <c r="F29" t="s">
        <v>76</v>
      </c>
    </row>
    <row r="30" spans="2:6" x14ac:dyDescent="0.3">
      <c r="B30" s="16" t="s">
        <v>188</v>
      </c>
      <c r="C30" s="16" t="s">
        <v>77</v>
      </c>
      <c r="E30" t="s">
        <v>170</v>
      </c>
      <c r="F30" t="s">
        <v>76</v>
      </c>
    </row>
    <row r="31" spans="2:6" x14ac:dyDescent="0.3">
      <c r="B31" s="16" t="s">
        <v>189</v>
      </c>
      <c r="C31" s="16" t="s">
        <v>77</v>
      </c>
      <c r="E31" s="16" t="s">
        <v>179</v>
      </c>
      <c r="F31" s="16" t="s">
        <v>76</v>
      </c>
    </row>
    <row r="32" spans="2:6" x14ac:dyDescent="0.3">
      <c r="B32" s="16" t="s">
        <v>190</v>
      </c>
      <c r="C32" s="16" t="s">
        <v>77</v>
      </c>
      <c r="E32" s="16" t="s">
        <v>180</v>
      </c>
      <c r="F32" s="16" t="s">
        <v>76</v>
      </c>
    </row>
    <row r="33" spans="2:6" x14ac:dyDescent="0.3">
      <c r="B33" s="16" t="s">
        <v>191</v>
      </c>
      <c r="C33" s="16" t="s">
        <v>77</v>
      </c>
      <c r="E33" s="16" t="s">
        <v>181</v>
      </c>
      <c r="F33" s="16" t="s">
        <v>76</v>
      </c>
    </row>
    <row r="34" spans="2:6" x14ac:dyDescent="0.3">
      <c r="B34" s="16" t="s">
        <v>197</v>
      </c>
      <c r="C34" s="16" t="s">
        <v>77</v>
      </c>
      <c r="E34" s="16" t="s">
        <v>182</v>
      </c>
      <c r="F34" s="16" t="s">
        <v>76</v>
      </c>
    </row>
    <row r="35" spans="2:6" x14ac:dyDescent="0.3">
      <c r="B35" s="16" t="s">
        <v>247</v>
      </c>
      <c r="C35" s="16" t="s">
        <v>77</v>
      </c>
      <c r="E35" s="16" t="s">
        <v>183</v>
      </c>
      <c r="F35" s="16" t="s">
        <v>76</v>
      </c>
    </row>
    <row r="36" spans="2:6" x14ac:dyDescent="0.3">
      <c r="E36" s="16" t="s">
        <v>184</v>
      </c>
      <c r="F36" s="16" t="s">
        <v>76</v>
      </c>
    </row>
    <row r="37" spans="2:6" x14ac:dyDescent="0.3">
      <c r="E37" s="16" t="s">
        <v>185</v>
      </c>
      <c r="F37" s="16" t="s">
        <v>76</v>
      </c>
    </row>
    <row r="38" spans="2:6" x14ac:dyDescent="0.3">
      <c r="E38" s="16" t="s">
        <v>186</v>
      </c>
      <c r="F38" s="16" t="s">
        <v>76</v>
      </c>
    </row>
    <row r="39" spans="2:6" x14ac:dyDescent="0.3">
      <c r="E39" s="17" t="s">
        <v>187</v>
      </c>
      <c r="F39" s="16" t="s">
        <v>76</v>
      </c>
    </row>
    <row r="40" spans="2:6" x14ac:dyDescent="0.3">
      <c r="E40" s="16" t="s">
        <v>192</v>
      </c>
      <c r="F40" s="16" t="s">
        <v>76</v>
      </c>
    </row>
    <row r="41" spans="2:6" x14ac:dyDescent="0.3">
      <c r="E41" s="16" t="s">
        <v>193</v>
      </c>
      <c r="F41" s="16" t="s">
        <v>76</v>
      </c>
    </row>
    <row r="42" spans="2:6" x14ac:dyDescent="0.3">
      <c r="E42" s="16" t="s">
        <v>195</v>
      </c>
      <c r="F42" s="16" t="s">
        <v>76</v>
      </c>
    </row>
    <row r="43" spans="2:6" x14ac:dyDescent="0.3">
      <c r="E43" s="16" t="s">
        <v>196</v>
      </c>
      <c r="F43" s="16" t="s">
        <v>76</v>
      </c>
    </row>
    <row r="44" spans="2:6" x14ac:dyDescent="0.3">
      <c r="E44" s="16" t="s">
        <v>207</v>
      </c>
      <c r="F44" s="16" t="s">
        <v>76</v>
      </c>
    </row>
    <row r="45" spans="2:6" x14ac:dyDescent="0.3">
      <c r="E45" s="16" t="s">
        <v>208</v>
      </c>
      <c r="F45" s="16" t="s">
        <v>76</v>
      </c>
    </row>
    <row r="46" spans="2:6" x14ac:dyDescent="0.3">
      <c r="E46" s="16" t="s">
        <v>212</v>
      </c>
      <c r="F46" s="16" t="s">
        <v>76</v>
      </c>
    </row>
    <row r="47" spans="2:6" x14ac:dyDescent="0.3">
      <c r="E47" s="16" t="s">
        <v>213</v>
      </c>
      <c r="F47" s="16" t="s">
        <v>76</v>
      </c>
    </row>
    <row r="48" spans="2:6" x14ac:dyDescent="0.3">
      <c r="E48" s="16" t="s">
        <v>214</v>
      </c>
      <c r="F48" s="16" t="s">
        <v>76</v>
      </c>
    </row>
    <row r="49" spans="5:6" x14ac:dyDescent="0.3">
      <c r="E49" s="16" t="s">
        <v>217</v>
      </c>
      <c r="F49" s="16" t="s">
        <v>76</v>
      </c>
    </row>
    <row r="50" spans="5:6" x14ac:dyDescent="0.3">
      <c r="E50" s="16" t="s">
        <v>219</v>
      </c>
      <c r="F50" s="16" t="s">
        <v>76</v>
      </c>
    </row>
    <row r="51" spans="5:6" x14ac:dyDescent="0.3">
      <c r="E51" s="16" t="s">
        <v>220</v>
      </c>
      <c r="F51" s="16" t="s">
        <v>76</v>
      </c>
    </row>
    <row r="52" spans="5:6" x14ac:dyDescent="0.3">
      <c r="E52" s="16" t="s">
        <v>223</v>
      </c>
      <c r="F52" s="16" t="s">
        <v>76</v>
      </c>
    </row>
    <row r="53" spans="5:6" x14ac:dyDescent="0.3">
      <c r="E53" s="16" t="s">
        <v>224</v>
      </c>
      <c r="F53" s="16" t="s">
        <v>76</v>
      </c>
    </row>
    <row r="54" spans="5:6" x14ac:dyDescent="0.3">
      <c r="E54" s="16" t="s">
        <v>234</v>
      </c>
      <c r="F54" s="16" t="s">
        <v>76</v>
      </c>
    </row>
  </sheetData>
  <sortState ref="B1:C89">
    <sortCondition ref="C1:C8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42846-E7C5-4337-862D-7FC8B7E39748}">
  <dimension ref="A1:H30"/>
  <sheetViews>
    <sheetView workbookViewId="0">
      <selection activeCell="B2" sqref="B2"/>
    </sheetView>
  </sheetViews>
  <sheetFormatPr defaultRowHeight="14.4" x14ac:dyDescent="0.3"/>
  <cols>
    <col min="1" max="8" width="9.33203125" customWidth="1"/>
  </cols>
  <sheetData>
    <row r="1" spans="1:8" ht="31.2" customHeight="1" x14ac:dyDescent="0.5">
      <c r="A1" s="23" t="s">
        <v>268</v>
      </c>
      <c r="B1" s="23"/>
      <c r="C1" s="23" t="s">
        <v>288</v>
      </c>
      <c r="D1" s="23"/>
      <c r="E1" s="23" t="s">
        <v>355</v>
      </c>
      <c r="F1" s="23"/>
      <c r="G1" s="23" t="s">
        <v>332</v>
      </c>
      <c r="H1" s="24"/>
    </row>
    <row r="2" spans="1:8" ht="31.2" customHeight="1" x14ac:dyDescent="0.5">
      <c r="A2" s="23" t="s">
        <v>269</v>
      </c>
      <c r="B2" s="23"/>
      <c r="C2" s="23" t="s">
        <v>289</v>
      </c>
      <c r="D2" s="23"/>
      <c r="E2" s="23" t="s">
        <v>356</v>
      </c>
      <c r="F2" s="23"/>
      <c r="G2" s="23" t="s">
        <v>333</v>
      </c>
      <c r="H2" s="24"/>
    </row>
    <row r="3" spans="1:8" ht="31.2" customHeight="1" x14ac:dyDescent="0.5">
      <c r="A3" s="23" t="s">
        <v>270</v>
      </c>
      <c r="B3" s="23"/>
      <c r="C3" s="23" t="s">
        <v>290</v>
      </c>
      <c r="D3" s="23"/>
      <c r="E3" s="23" t="s">
        <v>310</v>
      </c>
      <c r="F3" s="23"/>
      <c r="G3" s="23" t="s">
        <v>334</v>
      </c>
      <c r="H3" s="24"/>
    </row>
    <row r="4" spans="1:8" ht="31.2" customHeight="1" x14ac:dyDescent="0.5">
      <c r="A4" s="23" t="s">
        <v>271</v>
      </c>
      <c r="B4" s="23"/>
      <c r="C4" s="23" t="s">
        <v>291</v>
      </c>
      <c r="D4" s="23"/>
      <c r="E4" s="23" t="s">
        <v>311</v>
      </c>
      <c r="F4" s="23"/>
      <c r="G4" s="23" t="s">
        <v>335</v>
      </c>
      <c r="H4" s="24"/>
    </row>
    <row r="5" spans="1:8" ht="31.2" customHeight="1" x14ac:dyDescent="0.5">
      <c r="A5" s="23" t="s">
        <v>272</v>
      </c>
      <c r="B5" s="23"/>
      <c r="C5" s="23" t="s">
        <v>292</v>
      </c>
      <c r="D5" s="23"/>
      <c r="E5" s="23" t="s">
        <v>312</v>
      </c>
      <c r="F5" s="23"/>
      <c r="G5" s="23" t="s">
        <v>336</v>
      </c>
      <c r="H5" s="24"/>
    </row>
    <row r="6" spans="1:8" ht="31.2" customHeight="1" x14ac:dyDescent="0.5">
      <c r="A6" s="23" t="s">
        <v>273</v>
      </c>
      <c r="B6" s="23"/>
      <c r="C6" s="23" t="s">
        <v>293</v>
      </c>
      <c r="D6" s="23"/>
      <c r="E6" s="23" t="s">
        <v>313</v>
      </c>
      <c r="F6" s="23"/>
      <c r="G6" s="23" t="s">
        <v>337</v>
      </c>
      <c r="H6" s="24"/>
    </row>
    <row r="7" spans="1:8" ht="31.2" customHeight="1" x14ac:dyDescent="0.5">
      <c r="A7" s="23" t="s">
        <v>274</v>
      </c>
      <c r="B7" s="23"/>
      <c r="C7" s="23" t="s">
        <v>294</v>
      </c>
      <c r="D7" s="23"/>
      <c r="E7" s="23" t="s">
        <v>314</v>
      </c>
      <c r="F7" s="23"/>
      <c r="G7" s="23" t="s">
        <v>338</v>
      </c>
      <c r="H7" s="24"/>
    </row>
    <row r="8" spans="1:8" ht="31.2" customHeight="1" x14ac:dyDescent="0.5">
      <c r="A8" s="23" t="s">
        <v>275</v>
      </c>
      <c r="B8" s="23"/>
      <c r="C8" s="23" t="s">
        <v>295</v>
      </c>
      <c r="D8" s="23"/>
      <c r="E8" s="23" t="s">
        <v>315</v>
      </c>
      <c r="F8" s="23"/>
      <c r="G8" s="23" t="s">
        <v>339</v>
      </c>
      <c r="H8" s="24"/>
    </row>
    <row r="9" spans="1:8" ht="31.2" customHeight="1" x14ac:dyDescent="0.5">
      <c r="A9" s="23" t="s">
        <v>276</v>
      </c>
      <c r="B9" s="23"/>
      <c r="C9" s="23" t="s">
        <v>296</v>
      </c>
      <c r="D9" s="23"/>
      <c r="E9" s="23" t="s">
        <v>316</v>
      </c>
      <c r="F9" s="23"/>
      <c r="G9" s="23" t="s">
        <v>340</v>
      </c>
      <c r="H9" s="24"/>
    </row>
    <row r="10" spans="1:8" ht="31.2" customHeight="1" x14ac:dyDescent="0.5">
      <c r="A10" s="23" t="s">
        <v>277</v>
      </c>
      <c r="B10" s="23"/>
      <c r="C10" s="23" t="s">
        <v>297</v>
      </c>
      <c r="D10" s="23"/>
      <c r="E10" s="23" t="s">
        <v>317</v>
      </c>
      <c r="F10" s="23"/>
      <c r="G10" s="23" t="s">
        <v>341</v>
      </c>
      <c r="H10" s="24"/>
    </row>
    <row r="11" spans="1:8" ht="31.2" customHeight="1" x14ac:dyDescent="0.5">
      <c r="A11" s="23" t="s">
        <v>278</v>
      </c>
      <c r="B11" s="23"/>
      <c r="C11" s="23" t="s">
        <v>298</v>
      </c>
      <c r="D11" s="23"/>
      <c r="E11" s="23" t="s">
        <v>318</v>
      </c>
      <c r="F11" s="23"/>
      <c r="G11" s="23" t="s">
        <v>342</v>
      </c>
      <c r="H11" s="24"/>
    </row>
    <row r="12" spans="1:8" ht="31.2" customHeight="1" x14ac:dyDescent="0.5">
      <c r="A12" s="23" t="s">
        <v>279</v>
      </c>
      <c r="B12" s="23"/>
      <c r="C12" s="23" t="s">
        <v>299</v>
      </c>
      <c r="D12" s="23"/>
      <c r="E12" s="23" t="s">
        <v>319</v>
      </c>
      <c r="F12" s="23"/>
      <c r="G12" s="23" t="s">
        <v>343</v>
      </c>
      <c r="H12" s="24"/>
    </row>
    <row r="13" spans="1:8" ht="31.2" customHeight="1" x14ac:dyDescent="0.5">
      <c r="A13" s="23" t="s">
        <v>280</v>
      </c>
      <c r="B13" s="23"/>
      <c r="C13" s="23" t="s">
        <v>300</v>
      </c>
      <c r="D13" s="23"/>
      <c r="E13" s="23" t="s">
        <v>320</v>
      </c>
      <c r="F13" s="23"/>
      <c r="G13" s="23" t="s">
        <v>344</v>
      </c>
      <c r="H13" s="24"/>
    </row>
    <row r="14" spans="1:8" ht="31.2" customHeight="1" x14ac:dyDescent="0.5">
      <c r="A14" s="23" t="s">
        <v>281</v>
      </c>
      <c r="B14" s="23"/>
      <c r="C14" s="23" t="s">
        <v>301</v>
      </c>
      <c r="D14" s="23"/>
      <c r="E14" s="23" t="s">
        <v>321</v>
      </c>
      <c r="F14" s="23"/>
      <c r="G14" s="23" t="s">
        <v>345</v>
      </c>
      <c r="H14" s="24"/>
    </row>
    <row r="15" spans="1:8" ht="31.2" customHeight="1" x14ac:dyDescent="0.5">
      <c r="A15" s="23" t="s">
        <v>282</v>
      </c>
      <c r="B15" s="23"/>
      <c r="C15" s="23" t="s">
        <v>302</v>
      </c>
      <c r="D15" s="23"/>
      <c r="E15" s="23" t="s">
        <v>322</v>
      </c>
      <c r="F15" s="23"/>
      <c r="G15" s="23" t="s">
        <v>346</v>
      </c>
      <c r="H15" s="24"/>
    </row>
    <row r="16" spans="1:8" ht="31.2" customHeight="1" x14ac:dyDescent="0.5">
      <c r="A16" s="23" t="s">
        <v>283</v>
      </c>
      <c r="B16" s="23"/>
      <c r="C16" s="23" t="s">
        <v>303</v>
      </c>
      <c r="D16" s="23"/>
      <c r="E16" s="23" t="s">
        <v>323</v>
      </c>
      <c r="F16" s="23"/>
      <c r="G16" s="23" t="s">
        <v>347</v>
      </c>
      <c r="H16" s="24"/>
    </row>
    <row r="17" spans="1:8" ht="31.2" customHeight="1" x14ac:dyDescent="0.5">
      <c r="A17" s="23" t="s">
        <v>284</v>
      </c>
      <c r="B17" s="23"/>
      <c r="C17" s="23" t="s">
        <v>304</v>
      </c>
      <c r="D17" s="23"/>
      <c r="E17" s="23" t="s">
        <v>324</v>
      </c>
      <c r="F17" s="23"/>
      <c r="G17" s="23" t="s">
        <v>348</v>
      </c>
      <c r="H17" s="24"/>
    </row>
    <row r="18" spans="1:8" ht="31.2" customHeight="1" x14ac:dyDescent="0.5">
      <c r="A18" s="23" t="s">
        <v>285</v>
      </c>
      <c r="B18" s="23"/>
      <c r="C18" s="23" t="s">
        <v>305</v>
      </c>
      <c r="D18" s="23"/>
      <c r="E18" s="23" t="s">
        <v>325</v>
      </c>
      <c r="F18" s="23"/>
      <c r="G18" s="23" t="s">
        <v>349</v>
      </c>
      <c r="H18" s="24"/>
    </row>
    <row r="19" spans="1:8" ht="31.2" customHeight="1" x14ac:dyDescent="0.5">
      <c r="A19" s="23" t="s">
        <v>286</v>
      </c>
      <c r="B19" s="23"/>
      <c r="C19" s="23" t="s">
        <v>306</v>
      </c>
      <c r="D19" s="23"/>
      <c r="E19" s="23" t="s">
        <v>326</v>
      </c>
      <c r="F19" s="23"/>
      <c r="G19" s="23" t="s">
        <v>350</v>
      </c>
      <c r="H19" s="24"/>
    </row>
    <row r="20" spans="1:8" ht="31.2" customHeight="1" x14ac:dyDescent="0.5">
      <c r="A20" s="23" t="s">
        <v>287</v>
      </c>
      <c r="B20" s="23"/>
      <c r="C20" s="23" t="s">
        <v>307</v>
      </c>
      <c r="D20" s="23"/>
      <c r="E20" s="23" t="s">
        <v>327</v>
      </c>
      <c r="F20" s="23"/>
      <c r="G20" s="23" t="s">
        <v>351</v>
      </c>
      <c r="H20" s="24"/>
    </row>
    <row r="21" spans="1:8" ht="31.2" customHeight="1" x14ac:dyDescent="0.5">
      <c r="A21" s="23" t="s">
        <v>330</v>
      </c>
      <c r="B21" s="23"/>
      <c r="C21" s="23" t="s">
        <v>308</v>
      </c>
      <c r="D21" s="23"/>
      <c r="E21" s="23" t="s">
        <v>328</v>
      </c>
      <c r="F21" s="23"/>
      <c r="G21" s="23" t="s">
        <v>352</v>
      </c>
      <c r="H21" s="24"/>
    </row>
    <row r="22" spans="1:8" ht="31.2" customHeight="1" x14ac:dyDescent="0.5">
      <c r="A22" s="23" t="s">
        <v>331</v>
      </c>
      <c r="B22" s="23"/>
      <c r="C22" s="23" t="s">
        <v>309</v>
      </c>
      <c r="D22" s="23"/>
      <c r="E22" s="23" t="s">
        <v>329</v>
      </c>
      <c r="F22" s="23"/>
      <c r="G22" s="23" t="s">
        <v>353</v>
      </c>
      <c r="H22" s="24"/>
    </row>
    <row r="23" spans="1:8" ht="31.2" customHeight="1" x14ac:dyDescent="0.5">
      <c r="A23" s="23"/>
      <c r="B23" s="23"/>
      <c r="C23" s="23"/>
      <c r="D23" s="23"/>
      <c r="E23" s="23"/>
      <c r="F23" s="23"/>
      <c r="G23" s="23" t="s">
        <v>354</v>
      </c>
      <c r="H23" s="24"/>
    </row>
    <row r="24" spans="1:8" ht="24" customHeight="1" x14ac:dyDescent="0.3"/>
    <row r="25" spans="1:8" ht="24" customHeight="1" x14ac:dyDescent="0.3"/>
    <row r="26" spans="1:8" ht="24" customHeight="1" x14ac:dyDescent="0.3"/>
    <row r="27" spans="1:8" ht="24" customHeight="1" x14ac:dyDescent="0.3"/>
    <row r="28" spans="1:8" ht="24" customHeight="1" x14ac:dyDescent="0.3"/>
    <row r="29" spans="1:8" ht="24" customHeight="1" x14ac:dyDescent="0.3"/>
    <row r="30" spans="1:8" ht="24" customHeight="1" x14ac:dyDescent="0.3"/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Taul1</vt:lpstr>
      <vt:lpstr>Taul2</vt:lpstr>
      <vt:lpstr>Taul3</vt:lpstr>
      <vt:lpstr>Taul4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Vanhala</dc:creator>
  <cp:lastModifiedBy>Johanna Vanhala</cp:lastModifiedBy>
  <cp:lastPrinted>2018-03-18T10:31:30Z</cp:lastPrinted>
  <dcterms:created xsi:type="dcterms:W3CDTF">2017-03-26T05:52:24Z</dcterms:created>
  <dcterms:modified xsi:type="dcterms:W3CDTF">2018-03-18T10:31:55Z</dcterms:modified>
</cp:coreProperties>
</file>